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Pesées du gaspillage" sheetId="1" r:id="rId1"/>
    <sheet name="Feuil1"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1" l="1"/>
  <c r="T12" i="1" s="1"/>
  <c r="U12" i="1" s="1"/>
</calcChain>
</file>

<file path=xl/comments1.xml><?xml version="1.0" encoding="utf-8"?>
<comments xmlns="http://schemas.openxmlformats.org/spreadsheetml/2006/main">
  <authors>
    <author>Auteur</author>
  </authors>
  <commentList>
    <comment ref="B9" authorId="0" shapeId="0">
      <text>
        <r>
          <rPr>
            <sz val="9"/>
            <color indexed="81"/>
            <rFont val="Tahoma"/>
            <family val="2"/>
          </rPr>
          <t xml:space="preserve">précisez en jour ou service (notamment dans le cas de pesée midi et soir)
</t>
        </r>
      </text>
    </comment>
    <comment ref="I11" authorId="0" shapeId="0">
      <text>
        <r>
          <rPr>
            <sz val="9"/>
            <color indexed="81"/>
            <rFont val="Tahoma"/>
            <family val="2"/>
          </rPr>
          <t>doit correspondre au total des colonnes J+K+L</t>
        </r>
        <r>
          <rPr>
            <sz val="9"/>
            <color indexed="81"/>
            <rFont val="Tahoma"/>
            <charset val="1"/>
          </rPr>
          <t xml:space="preserve">
</t>
        </r>
      </text>
    </comment>
  </commentList>
</comments>
</file>

<file path=xl/sharedStrings.xml><?xml version="1.0" encoding="utf-8"?>
<sst xmlns="http://schemas.openxmlformats.org/spreadsheetml/2006/main" count="57" uniqueCount="55">
  <si>
    <t>Type d'établissement</t>
  </si>
  <si>
    <t>Code Postal</t>
  </si>
  <si>
    <t>Entrée</t>
  </si>
  <si>
    <t>Viande/Poisson</t>
  </si>
  <si>
    <t>Fromage/Laitage</t>
  </si>
  <si>
    <t>Desserts/fruits</t>
  </si>
  <si>
    <t>Pain</t>
  </si>
  <si>
    <t>Nom de l'établissement</t>
  </si>
  <si>
    <t>Mode de gestion</t>
  </si>
  <si>
    <t>Mode de distribution</t>
  </si>
  <si>
    <t>Préparé non servi
(en g/convive)</t>
  </si>
  <si>
    <t>Retour plateau
(en g/convive)</t>
  </si>
  <si>
    <t>Accompagnement (légumes, féculents…)</t>
  </si>
  <si>
    <t>Renseignements généraux</t>
  </si>
  <si>
    <t>Pesée du gaspillage alimentaire (en g/convive/jour)</t>
  </si>
  <si>
    <t>Moyenne totale
(en g/convive/jour)</t>
  </si>
  <si>
    <t>Pesée du gaspillage alimentaire par composantes (en g/convive/jour)</t>
  </si>
  <si>
    <t>College A</t>
  </si>
  <si>
    <t xml:space="preserve">Autogéré </t>
  </si>
  <si>
    <t>Jours de service par an</t>
  </si>
  <si>
    <t>Coût estimé du gaspillage</t>
  </si>
  <si>
    <t>Coût estimé en €/convive</t>
  </si>
  <si>
    <t>Simulation sur un an : Coût en €/an</t>
  </si>
  <si>
    <r>
      <t xml:space="preserve">Ratio en €/100gr :
</t>
    </r>
    <r>
      <rPr>
        <sz val="10"/>
        <color rgb="FFFF0000"/>
        <rFont val="Calibri"/>
        <family val="2"/>
        <scheme val="minor"/>
      </rPr>
      <t>(étude ADEME Rhône-Alpes 2016)</t>
    </r>
  </si>
  <si>
    <t>Nombre de convives par jour</t>
  </si>
  <si>
    <t>tableau de synthèse</t>
  </si>
  <si>
    <t>moyenne des pesées réalisées</t>
  </si>
  <si>
    <t>Coût estimé en €/pour l'ensemble du service</t>
  </si>
  <si>
    <t>date</t>
  </si>
  <si>
    <t xml:space="preserve"> </t>
  </si>
  <si>
    <t>Tableau de saisie de données en restauration collective pour transmission à l'ADEME</t>
  </si>
  <si>
    <t>Collège</t>
  </si>
  <si>
    <t>Lycée</t>
  </si>
  <si>
    <t>Ecole maternelle</t>
  </si>
  <si>
    <t>Ecole élémentaire</t>
  </si>
  <si>
    <t>Ecole primaire</t>
  </si>
  <si>
    <t>Université/CROUS/école supérieure</t>
  </si>
  <si>
    <t>Hôpital</t>
  </si>
  <si>
    <t>EHPAD</t>
  </si>
  <si>
    <t>Restaurant d'entreprise</t>
  </si>
  <si>
    <t>Maison d'arrêt</t>
  </si>
  <si>
    <t>Autre</t>
  </si>
  <si>
    <r>
      <t xml:space="preserve">Type d'établissement
</t>
    </r>
    <r>
      <rPr>
        <sz val="8"/>
        <color theme="1"/>
        <rFont val="Calibri"/>
        <family val="2"/>
        <scheme val="minor"/>
      </rPr>
      <t>(menu déroulant)</t>
    </r>
  </si>
  <si>
    <t>Mode distribution</t>
  </si>
  <si>
    <t>cuisine sur place</t>
  </si>
  <si>
    <t>laison chaude</t>
  </si>
  <si>
    <t>liaison froide</t>
  </si>
  <si>
    <t>cuisine centrale</t>
  </si>
  <si>
    <t>Reste de préparation en cuisine (en g/convive)</t>
  </si>
  <si>
    <t>Mémo pesée</t>
  </si>
  <si>
    <t>Tableur de pesée</t>
  </si>
  <si>
    <t>Moyennes nationales</t>
  </si>
  <si>
    <r>
      <rPr>
        <u/>
        <sz val="11"/>
        <color theme="1"/>
        <rFont val="Calibri"/>
        <family val="2"/>
        <scheme val="minor"/>
      </rPr>
      <t>Prérequis:</t>
    </r>
    <r>
      <rPr>
        <sz val="11"/>
        <color theme="1"/>
        <rFont val="Calibri"/>
        <family val="2"/>
        <scheme val="minor"/>
      </rPr>
      <t xml:space="preserve"> Voici un tableau type de campagne de pesée en restauration collective. Vous pouvez renseigner autant de ligne que de jour de pesée ou indiquer uniquement la moyenne de votre campagne de pesée (voir picto "moyennes nationales") 
Pour effectuer la moyenne, il vous suffira de faire le total de la colonne I divisé par le nombre de jour de pesée. C'est ce résultat qui vous permettra de vous comparer aux moyennes nationales.
Ce tableau est à renvoyer à laurence.gouthiere@ademe.fr (capitalisation une fois par an pour mise à jour des moyennes nationale au 16 octobre de chaque année)</t>
    </r>
  </si>
  <si>
    <r>
      <rPr>
        <u/>
        <sz val="11"/>
        <color theme="1"/>
        <rFont val="Calibri"/>
        <family val="2"/>
        <scheme val="minor"/>
      </rPr>
      <t>Méthodo</t>
    </r>
    <r>
      <rPr>
        <sz val="11"/>
        <color theme="1"/>
        <rFont val="Calibri"/>
        <family val="2"/>
        <scheme val="minor"/>
      </rPr>
      <t xml:space="preserve"> : pour vous aider dans la réalisation de pesée, n'hésitez pas à consulter la boite à outils de l'ADEME (lien sur les pictos "memo" et "tableur") 
Si renvoi d'une seule ligne pour une campagne de pesée, préciser la durée de la campagne (en nombre de jour ou de service)</t>
    </r>
  </si>
  <si>
    <t>durée de la campagne de pesée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</si>
</sst>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1"/>
      <color rgb="FFFF0000"/>
      <name val="Calibri"/>
      <family val="2"/>
      <scheme val="minor"/>
    </font>
    <font>
      <sz val="10"/>
      <color rgb="FFFF0000"/>
      <name val="Calibri"/>
      <family val="2"/>
      <scheme val="minor"/>
    </font>
    <font>
      <sz val="9"/>
      <color indexed="81"/>
      <name val="Tahoma"/>
      <family val="2"/>
    </font>
    <font>
      <b/>
      <sz val="12"/>
      <color theme="1"/>
      <name val="Calibri"/>
      <family val="2"/>
      <scheme val="minor"/>
    </font>
    <font>
      <u/>
      <sz val="11"/>
      <color theme="1"/>
      <name val="Calibri"/>
      <family val="2"/>
      <scheme val="minor"/>
    </font>
    <font>
      <sz val="8"/>
      <color theme="1"/>
      <name val="Calibri"/>
      <family val="2"/>
      <scheme val="minor"/>
    </font>
    <font>
      <sz val="9"/>
      <color indexed="81"/>
      <name val="Tahoma"/>
      <charset val="1"/>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auto="1"/>
      </left>
      <right/>
      <top/>
      <bottom/>
      <diagonal/>
    </border>
    <border>
      <left/>
      <right style="thin">
        <color auto="1"/>
      </right>
      <top/>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auto="1"/>
      </left>
      <right/>
      <top style="medium">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vertical="center"/>
    </xf>
    <xf numFmtId="0" fontId="0" fillId="0" borderId="0" xfId="0" applyBorder="1"/>
    <xf numFmtId="0" fontId="0" fillId="0" borderId="1" xfId="0" applyBorder="1"/>
    <xf numFmtId="0" fontId="0" fillId="0" borderId="2" xfId="0" applyBorder="1"/>
    <xf numFmtId="0" fontId="0" fillId="0" borderId="0" xfId="0" applyBorder="1" applyAlignment="1">
      <alignment vertical="center"/>
    </xf>
    <xf numFmtId="0" fontId="0" fillId="0" borderId="3"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vertical="center"/>
    </xf>
    <xf numFmtId="0" fontId="0" fillId="0" borderId="0" xfId="0" applyFill="1" applyBorder="1" applyAlignment="1">
      <alignment vertical="center"/>
    </xf>
    <xf numFmtId="0" fontId="0" fillId="0" borderId="2" xfId="0"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xf>
    <xf numFmtId="2" fontId="0" fillId="0" borderId="1" xfId="0" applyNumberFormat="1" applyBorder="1" applyAlignment="1">
      <alignment vertical="center"/>
    </xf>
    <xf numFmtId="2" fontId="0" fillId="0" borderId="0" xfId="0" applyNumberFormat="1" applyAlignment="1">
      <alignment vertical="center"/>
    </xf>
    <xf numFmtId="2" fontId="0" fillId="0" borderId="2" xfId="0" applyNumberFormat="1" applyBorder="1" applyAlignment="1">
      <alignment vertical="center"/>
    </xf>
    <xf numFmtId="15" fontId="0" fillId="0" borderId="0" xfId="0" applyNumberFormat="1" applyAlignment="1">
      <alignment vertical="center"/>
    </xf>
    <xf numFmtId="0" fontId="0" fillId="0" borderId="0" xfId="0" applyAlignment="1">
      <alignment horizontal="left" wrapText="1"/>
    </xf>
    <xf numFmtId="0" fontId="1" fillId="0" borderId="0" xfId="0" applyFont="1"/>
    <xf numFmtId="0" fontId="1" fillId="0" borderId="7" xfId="0" applyFont="1" applyBorder="1"/>
    <xf numFmtId="0" fontId="0" fillId="0" borderId="7" xfId="0" applyBorder="1"/>
    <xf numFmtId="0" fontId="0" fillId="0" borderId="0" xfId="0" applyAlignment="1">
      <alignment wrapText="1"/>
    </xf>
    <xf numFmtId="0" fontId="0" fillId="0" borderId="3" xfId="0" applyBorder="1" applyAlignment="1">
      <alignment horizontal="center" vertical="center"/>
    </xf>
    <xf numFmtId="0" fontId="0" fillId="0" borderId="3" xfId="0" applyBorder="1" applyAlignment="1">
      <alignment horizontal="center" vertical="center" wrapText="1"/>
    </xf>
    <xf numFmtId="49" fontId="0" fillId="0" borderId="3" xfId="0" applyNumberForma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0" xfId="0" applyFont="1" applyBorder="1" applyAlignment="1">
      <alignment horizontal="center"/>
    </xf>
    <xf numFmtId="0" fontId="0" fillId="0" borderId="0" xfId="0" applyBorder="1" applyAlignment="1">
      <alignment horizontal="left" wrapText="1"/>
    </xf>
    <xf numFmtId="0" fontId="0" fillId="0" borderId="14" xfId="0" applyBorder="1" applyAlignment="1">
      <alignment wrapText="1"/>
    </xf>
    <xf numFmtId="0" fontId="0" fillId="0" borderId="14" xfId="0" applyBorder="1"/>
    <xf numFmtId="0" fontId="5" fillId="2" borderId="0" xfId="0" applyFont="1" applyFill="1" applyAlignment="1">
      <alignment horizontal="center"/>
    </xf>
    <xf numFmtId="0" fontId="0" fillId="0" borderId="0" xfId="0" applyAlignment="1">
      <alignment horizontal="left"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0" xfId="0" applyBorder="1" applyAlignment="1">
      <alignment horizontal="left"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optigede.ademe.fr/gaspillage-alimentaire-diagnostic-restauration-collective" TargetMode="External"/><Relationship Id="rId1"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561130</xdr:colOff>
      <xdr:row>2</xdr:row>
      <xdr:rowOff>251460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61130" cy="632460"/>
        </a:xfrm>
        <a:prstGeom prst="rect">
          <a:avLst/>
        </a:prstGeom>
      </xdr:spPr>
    </xdr:pic>
    <xdr:clientData/>
  </xdr:twoCellAnchor>
  <xdr:twoCellAnchor editAs="oneCell">
    <xdr:from>
      <xdr:col>9</xdr:col>
      <xdr:colOff>9525</xdr:colOff>
      <xdr:row>3</xdr:row>
      <xdr:rowOff>38101</xdr:rowOff>
    </xdr:from>
    <xdr:to>
      <xdr:col>9</xdr:col>
      <xdr:colOff>1222614</xdr:colOff>
      <xdr:row>6</xdr:row>
      <xdr:rowOff>17146</xdr:rowOff>
    </xdr:to>
    <xdr:pic>
      <xdr:nvPicPr>
        <xdr:cNvPr id="3" name="Imag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91675" y="695326"/>
          <a:ext cx="1213089" cy="1714500"/>
        </a:xfrm>
        <a:prstGeom prst="rect">
          <a:avLst/>
        </a:prstGeom>
      </xdr:spPr>
    </xdr:pic>
    <xdr:clientData/>
  </xdr:twoCellAnchor>
  <xdr:twoCellAnchor editAs="oneCell">
    <xdr:from>
      <xdr:col>11</xdr:col>
      <xdr:colOff>1</xdr:colOff>
      <xdr:row>3</xdr:row>
      <xdr:rowOff>0</xdr:rowOff>
    </xdr:from>
    <xdr:to>
      <xdr:col>12</xdr:col>
      <xdr:colOff>466725</xdr:colOff>
      <xdr:row>6</xdr:row>
      <xdr:rowOff>13610</xdr:rowOff>
    </xdr:to>
    <xdr:pic>
      <xdr:nvPicPr>
        <xdr:cNvPr id="4" name="Image 3">
          <a:hlinkClick xmlns:r="http://schemas.openxmlformats.org/officeDocument/2006/relationships" r:id="rId2"/>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887201" y="657225"/>
          <a:ext cx="1533524" cy="1749065"/>
        </a:xfrm>
        <a:prstGeom prst="rect">
          <a:avLst/>
        </a:prstGeom>
        <a:ln w="9525">
          <a:solidFill>
            <a:schemeClr val="tx1"/>
          </a:solidFill>
        </a:ln>
      </xdr:spPr>
    </xdr:pic>
    <xdr:clientData/>
  </xdr:twoCellAnchor>
  <xdr:twoCellAnchor editAs="oneCell">
    <xdr:from>
      <xdr:col>13</xdr:col>
      <xdr:colOff>0</xdr:colOff>
      <xdr:row>3</xdr:row>
      <xdr:rowOff>1</xdr:rowOff>
    </xdr:from>
    <xdr:to>
      <xdr:col>14</xdr:col>
      <xdr:colOff>255813</xdr:colOff>
      <xdr:row>6</xdr:row>
      <xdr:rowOff>53340</xdr:rowOff>
    </xdr:to>
    <xdr:pic>
      <xdr:nvPicPr>
        <xdr:cNvPr id="5" name="Image 4">
          <a:hlinkClick xmlns:r="http://schemas.openxmlformats.org/officeDocument/2006/relationships" r:id="rId2"/>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028420" y="655321"/>
          <a:ext cx="1322613" cy="179069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9"/>
  <sheetViews>
    <sheetView tabSelected="1" topLeftCell="D7" zoomScaleNormal="100" workbookViewId="0">
      <selection activeCell="J12" sqref="J12"/>
    </sheetView>
  </sheetViews>
  <sheetFormatPr baseColWidth="10" defaultColWidth="9.109375" defaultRowHeight="14.4" x14ac:dyDescent="0.3"/>
  <cols>
    <col min="1" max="1" width="14.77734375" customWidth="1"/>
    <col min="2" max="2" width="24.21875" customWidth="1"/>
    <col min="3" max="3" width="15.5546875" customWidth="1"/>
    <col min="4" max="4" width="12" customWidth="1"/>
    <col min="5" max="6" width="12.109375" customWidth="1"/>
    <col min="7" max="8" width="15.5546875" customWidth="1"/>
    <col min="9" max="9" width="18" style="3" customWidth="1"/>
    <col min="10" max="10" width="18" style="2" customWidth="1"/>
    <col min="11" max="11" width="15.5546875" style="2" customWidth="1"/>
    <col min="12" max="12" width="15.5546875" style="4" customWidth="1"/>
    <col min="13" max="14" width="15.5546875" customWidth="1"/>
    <col min="15" max="15" width="17" customWidth="1"/>
    <col min="16" max="17" width="15.5546875" customWidth="1"/>
    <col min="18" max="18" width="15.6640625" style="2" customWidth="1"/>
    <col min="19" max="19" width="15.6640625" style="3" customWidth="1"/>
    <col min="20" max="20" width="15.6640625" customWidth="1"/>
    <col min="21" max="21" width="15.6640625" style="4" customWidth="1"/>
    <col min="23" max="23" width="16.109375" customWidth="1"/>
  </cols>
  <sheetData>
    <row r="1" spans="1:33" x14ac:dyDescent="0.3">
      <c r="I1" s="2"/>
      <c r="L1" s="2"/>
      <c r="S1" s="2"/>
      <c r="U1" s="2"/>
    </row>
    <row r="2" spans="1:33" ht="15.6" x14ac:dyDescent="0.3">
      <c r="B2" s="35" t="s">
        <v>30</v>
      </c>
      <c r="C2" s="35"/>
      <c r="D2" s="35"/>
      <c r="E2" s="35"/>
      <c r="F2" s="35"/>
      <c r="G2" s="35"/>
      <c r="H2" s="35"/>
      <c r="I2" s="2"/>
      <c r="L2" s="2"/>
      <c r="S2" s="2"/>
      <c r="U2" s="2"/>
    </row>
    <row r="3" spans="1:33" ht="21.6" customHeight="1" x14ac:dyDescent="0.3">
      <c r="A3" t="s">
        <v>29</v>
      </c>
      <c r="I3" s="2"/>
      <c r="J3" s="31" t="s">
        <v>49</v>
      </c>
      <c r="L3" s="31" t="s">
        <v>50</v>
      </c>
      <c r="N3" s="22" t="s">
        <v>51</v>
      </c>
      <c r="S3" s="2"/>
      <c r="U3" s="2"/>
    </row>
    <row r="4" spans="1:33" ht="94.2" customHeight="1" x14ac:dyDescent="0.3">
      <c r="A4" s="36" t="s">
        <v>52</v>
      </c>
      <c r="B4" s="36"/>
      <c r="C4" s="36"/>
      <c r="D4" s="36"/>
      <c r="E4" s="36"/>
      <c r="F4" s="36"/>
      <c r="G4" s="36"/>
      <c r="H4" s="36"/>
      <c r="I4" s="25"/>
      <c r="J4" s="25"/>
      <c r="K4" s="25"/>
      <c r="L4" s="25"/>
      <c r="M4" s="25"/>
      <c r="N4" s="25"/>
      <c r="O4" s="25"/>
      <c r="S4" s="2"/>
      <c r="U4" s="2"/>
    </row>
    <row r="5" spans="1:33" x14ac:dyDescent="0.3">
      <c r="A5" s="21"/>
      <c r="B5" s="21"/>
      <c r="C5" s="21"/>
      <c r="D5" s="21"/>
      <c r="E5" s="21"/>
      <c r="F5" s="21"/>
      <c r="G5" s="21"/>
      <c r="H5" s="21"/>
      <c r="I5" s="25"/>
      <c r="J5" s="25"/>
      <c r="K5" s="25"/>
      <c r="L5" s="25"/>
      <c r="M5" s="25"/>
      <c r="N5" s="25"/>
      <c r="O5" s="25"/>
      <c r="S5" s="2"/>
      <c r="U5" s="2"/>
    </row>
    <row r="6" spans="1:33" ht="28.2" customHeight="1" x14ac:dyDescent="0.3">
      <c r="A6" s="40" t="s">
        <v>53</v>
      </c>
      <c r="B6" s="40"/>
      <c r="C6" s="40"/>
      <c r="D6" s="40"/>
      <c r="E6" s="40"/>
      <c r="F6" s="40"/>
      <c r="G6" s="40"/>
      <c r="H6" s="40"/>
      <c r="I6" s="2"/>
      <c r="L6" s="2"/>
      <c r="M6" s="2"/>
      <c r="S6" s="2"/>
      <c r="U6" s="2"/>
    </row>
    <row r="7" spans="1:33" x14ac:dyDescent="0.3">
      <c r="A7" s="32"/>
      <c r="B7" s="32"/>
      <c r="C7" s="32"/>
      <c r="D7" s="32"/>
      <c r="E7" s="32"/>
      <c r="F7" s="32"/>
      <c r="G7" s="32"/>
      <c r="H7" s="32"/>
      <c r="I7" s="2"/>
      <c r="L7" s="2"/>
      <c r="M7" s="2"/>
      <c r="S7" s="2"/>
      <c r="U7" s="2"/>
    </row>
    <row r="8" spans="1:33" x14ac:dyDescent="0.3">
      <c r="A8" s="32"/>
      <c r="B8" s="32"/>
      <c r="C8" s="32"/>
      <c r="D8" s="32"/>
      <c r="E8" s="32"/>
      <c r="F8" s="32"/>
      <c r="G8" s="32"/>
      <c r="H8" s="32"/>
      <c r="I8" s="2"/>
      <c r="L8" s="2"/>
      <c r="M8" s="2"/>
      <c r="S8" s="2"/>
      <c r="U8" s="2"/>
    </row>
    <row r="9" spans="1:33" ht="43.8" thickBot="1" x14ac:dyDescent="0.35">
      <c r="A9" s="33" t="s">
        <v>54</v>
      </c>
      <c r="B9" s="34"/>
      <c r="H9" s="2"/>
      <c r="I9" s="2"/>
      <c r="L9" s="2"/>
      <c r="M9" s="2"/>
      <c r="S9" s="2"/>
      <c r="U9" s="2"/>
    </row>
    <row r="10" spans="1:33" s="6" customFormat="1" ht="19.5" customHeight="1" thickBot="1" x14ac:dyDescent="0.35">
      <c r="A10" s="37" t="s">
        <v>13</v>
      </c>
      <c r="B10" s="38"/>
      <c r="C10" s="38"/>
      <c r="D10" s="38"/>
      <c r="E10" s="38"/>
      <c r="F10" s="38"/>
      <c r="G10" s="38"/>
      <c r="H10" s="39"/>
      <c r="I10" s="41" t="s">
        <v>14</v>
      </c>
      <c r="J10" s="42"/>
      <c r="K10" s="42"/>
      <c r="L10" s="44"/>
      <c r="M10" s="37" t="s">
        <v>16</v>
      </c>
      <c r="N10" s="38"/>
      <c r="O10" s="38"/>
      <c r="P10" s="38"/>
      <c r="Q10" s="38"/>
      <c r="R10" s="39"/>
      <c r="S10" s="41" t="s">
        <v>20</v>
      </c>
      <c r="T10" s="42"/>
      <c r="U10" s="43"/>
      <c r="V10" s="5"/>
      <c r="W10" s="13"/>
      <c r="X10" s="13"/>
      <c r="Y10" s="13"/>
      <c r="Z10" s="14"/>
      <c r="AA10" s="5"/>
      <c r="AB10" s="5"/>
      <c r="AC10" s="5"/>
      <c r="AD10" s="5"/>
      <c r="AE10" s="5"/>
      <c r="AF10" s="5"/>
      <c r="AG10" s="5"/>
    </row>
    <row r="11" spans="1:33" s="7" customFormat="1" ht="58.8" customHeight="1" x14ac:dyDescent="0.3">
      <c r="A11" s="26" t="s">
        <v>28</v>
      </c>
      <c r="B11" s="27" t="s">
        <v>42</v>
      </c>
      <c r="C11" s="27" t="s">
        <v>7</v>
      </c>
      <c r="D11" s="28" t="s">
        <v>1</v>
      </c>
      <c r="E11" s="27" t="s">
        <v>24</v>
      </c>
      <c r="F11" s="27" t="s">
        <v>19</v>
      </c>
      <c r="G11" s="27" t="s">
        <v>8</v>
      </c>
      <c r="H11" s="27" t="s">
        <v>9</v>
      </c>
      <c r="I11" s="29" t="s">
        <v>15</v>
      </c>
      <c r="J11" s="27" t="s">
        <v>48</v>
      </c>
      <c r="K11" s="27" t="s">
        <v>10</v>
      </c>
      <c r="L11" s="30" t="s">
        <v>11</v>
      </c>
      <c r="M11" s="27" t="s">
        <v>2</v>
      </c>
      <c r="N11" s="27" t="s">
        <v>3</v>
      </c>
      <c r="O11" s="27" t="s">
        <v>12</v>
      </c>
      <c r="P11" s="27" t="s">
        <v>4</v>
      </c>
      <c r="Q11" s="27" t="s">
        <v>5</v>
      </c>
      <c r="R11" s="27" t="s">
        <v>6</v>
      </c>
      <c r="S11" s="29" t="s">
        <v>21</v>
      </c>
      <c r="T11" s="27" t="s">
        <v>27</v>
      </c>
      <c r="U11" s="30" t="s">
        <v>22</v>
      </c>
      <c r="W11" s="15" t="s">
        <v>23</v>
      </c>
      <c r="X11" s="16">
        <v>0.23</v>
      </c>
    </row>
    <row r="12" spans="1:33" s="1" customFormat="1" ht="30.75" customHeight="1" x14ac:dyDescent="0.3">
      <c r="A12" s="20">
        <v>43271</v>
      </c>
      <c r="B12" s="1" t="s">
        <v>34</v>
      </c>
      <c r="C12" s="1" t="s">
        <v>17</v>
      </c>
      <c r="D12" s="1">
        <v>92250</v>
      </c>
      <c r="E12" s="1">
        <v>325</v>
      </c>
      <c r="F12" s="1">
        <v>144</v>
      </c>
      <c r="G12" s="8" t="s">
        <v>18</v>
      </c>
      <c r="H12" s="9" t="s">
        <v>44</v>
      </c>
      <c r="I12" s="10">
        <v>110</v>
      </c>
      <c r="J12" s="5">
        <v>10</v>
      </c>
      <c r="K12" s="11">
        <v>60</v>
      </c>
      <c r="L12" s="12">
        <v>40</v>
      </c>
      <c r="M12" s="11">
        <v>10</v>
      </c>
      <c r="N12" s="11">
        <v>30</v>
      </c>
      <c r="O12" s="11">
        <v>50</v>
      </c>
      <c r="P12" s="11">
        <v>5</v>
      </c>
      <c r="Q12" s="1">
        <v>7</v>
      </c>
      <c r="R12" s="5">
        <v>8</v>
      </c>
      <c r="S12" s="17">
        <f>X11*I12/100</f>
        <v>0.253</v>
      </c>
      <c r="T12" s="18">
        <f>S12*E12</f>
        <v>82.224999999999994</v>
      </c>
      <c r="U12" s="19">
        <f>T12*F12</f>
        <v>11840.4</v>
      </c>
    </row>
    <row r="13" spans="1:33" x14ac:dyDescent="0.3">
      <c r="S13" s="17"/>
      <c r="T13" s="18"/>
      <c r="U13" s="19"/>
    </row>
    <row r="14" spans="1:33" x14ac:dyDescent="0.3">
      <c r="S14" s="17"/>
      <c r="T14" s="18"/>
      <c r="U14" s="19"/>
    </row>
    <row r="15" spans="1:33" x14ac:dyDescent="0.3">
      <c r="S15" s="17"/>
      <c r="T15" s="18"/>
      <c r="U15" s="19"/>
    </row>
    <row r="16" spans="1:33" x14ac:dyDescent="0.3">
      <c r="S16" s="17"/>
      <c r="T16" s="18"/>
      <c r="U16" s="19"/>
    </row>
    <row r="17" spans="3:21" x14ac:dyDescent="0.3">
      <c r="C17" s="1"/>
      <c r="S17" s="17"/>
      <c r="T17" s="18"/>
      <c r="U17" s="19"/>
    </row>
    <row r="18" spans="3:21" x14ac:dyDescent="0.3">
      <c r="S18" s="17"/>
      <c r="T18" s="18"/>
      <c r="U18" s="19"/>
    </row>
    <row r="19" spans="3:21" x14ac:dyDescent="0.3">
      <c r="S19" s="17"/>
      <c r="T19" s="18"/>
      <c r="U19" s="19"/>
    </row>
    <row r="20" spans="3:21" x14ac:dyDescent="0.3">
      <c r="S20" s="17"/>
      <c r="T20" s="18"/>
      <c r="U20" s="19"/>
    </row>
    <row r="21" spans="3:21" x14ac:dyDescent="0.3">
      <c r="S21" s="17"/>
      <c r="T21" s="18"/>
      <c r="U21" s="19"/>
    </row>
    <row r="22" spans="3:21" x14ac:dyDescent="0.3">
      <c r="S22" s="17"/>
      <c r="T22" s="18"/>
      <c r="U22" s="19"/>
    </row>
    <row r="23" spans="3:21" x14ac:dyDescent="0.3">
      <c r="S23" s="17"/>
      <c r="T23" s="18"/>
      <c r="U23" s="19"/>
    </row>
    <row r="24" spans="3:21" x14ac:dyDescent="0.3">
      <c r="S24" s="17"/>
      <c r="T24" s="18"/>
      <c r="U24" s="19"/>
    </row>
    <row r="25" spans="3:21" x14ac:dyDescent="0.3">
      <c r="S25" s="17"/>
      <c r="T25" s="18"/>
      <c r="U25" s="19"/>
    </row>
    <row r="26" spans="3:21" x14ac:dyDescent="0.3">
      <c r="S26" s="17"/>
      <c r="T26" s="18"/>
      <c r="U26" s="19"/>
    </row>
    <row r="27" spans="3:21" x14ac:dyDescent="0.3">
      <c r="S27" s="17"/>
      <c r="T27" s="18"/>
      <c r="U27" s="19"/>
    </row>
    <row r="28" spans="3:21" x14ac:dyDescent="0.3">
      <c r="S28" s="17"/>
      <c r="T28" s="18"/>
      <c r="U28" s="19"/>
    </row>
    <row r="29" spans="3:21" x14ac:dyDescent="0.3">
      <c r="S29" s="17"/>
      <c r="T29" s="18"/>
      <c r="U29" s="19"/>
    </row>
    <row r="30" spans="3:21" x14ac:dyDescent="0.3">
      <c r="S30" s="17"/>
      <c r="T30" s="18"/>
      <c r="U30" s="19"/>
    </row>
    <row r="31" spans="3:21" x14ac:dyDescent="0.3">
      <c r="S31" s="17"/>
      <c r="T31" s="18"/>
      <c r="U31" s="19"/>
    </row>
    <row r="32" spans="3:21" x14ac:dyDescent="0.3">
      <c r="S32" s="17"/>
      <c r="T32" s="18"/>
      <c r="U32" s="19"/>
    </row>
    <row r="33" spans="19:21" x14ac:dyDescent="0.3">
      <c r="S33" s="17"/>
      <c r="T33" s="18"/>
      <c r="U33" s="19"/>
    </row>
    <row r="34" spans="19:21" x14ac:dyDescent="0.3">
      <c r="S34" s="17"/>
      <c r="T34" s="18"/>
      <c r="U34" s="19"/>
    </row>
    <row r="35" spans="19:21" x14ac:dyDescent="0.3">
      <c r="S35" s="17"/>
      <c r="T35" s="18"/>
      <c r="U35" s="19"/>
    </row>
    <row r="36" spans="19:21" x14ac:dyDescent="0.3">
      <c r="S36" s="17"/>
      <c r="T36" s="18"/>
      <c r="U36" s="19"/>
    </row>
    <row r="37" spans="19:21" x14ac:dyDescent="0.3">
      <c r="S37" s="17"/>
      <c r="T37" s="18"/>
      <c r="U37" s="19"/>
    </row>
    <row r="38" spans="19:21" x14ac:dyDescent="0.3">
      <c r="S38" s="17"/>
      <c r="T38" s="18"/>
      <c r="U38" s="19"/>
    </row>
    <row r="39" spans="19:21" x14ac:dyDescent="0.3">
      <c r="S39" s="17"/>
      <c r="T39" s="18"/>
      <c r="U39" s="19"/>
    </row>
  </sheetData>
  <mergeCells count="7">
    <mergeCell ref="B2:H2"/>
    <mergeCell ref="A4:H4"/>
    <mergeCell ref="A10:H10"/>
    <mergeCell ref="A6:H6"/>
    <mergeCell ref="S10:U10"/>
    <mergeCell ref="I10:L10"/>
    <mergeCell ref="M10:R10"/>
  </mergeCells>
  <dataValidations count="3">
    <dataValidation type="list" allowBlank="1" showInputMessage="1" showErrorMessage="1" sqref="B13:B39">
      <formula1>"Ecole primaire , Restaurant scolaire , Collège , Lycée , Restaurant universitaire , Restaurant d'entreprise , Etablissement hospitalier , EHPAD , Etablissement pénitencier ,"</formula1>
    </dataValidation>
    <dataValidation type="list" allowBlank="1" showInputMessage="1" showErrorMessage="1" sqref="G12:G39">
      <formula1>"Autogéré , Concédé ,"</formula1>
    </dataValidation>
    <dataValidation type="list" allowBlank="1" showInputMessage="1" showErrorMessage="1" sqref="H13:H39">
      <formula1>"Préparé et servi sur place , Liaison froide , Liaison chaude ,"</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Feuil1!$C$8:$C$11</xm:f>
          </x14:formula1>
          <xm:sqref>H12</xm:sqref>
        </x14:dataValidation>
        <x14:dataValidation type="list" allowBlank="1" showInputMessage="1" showErrorMessage="1">
          <x14:formula1>
            <xm:f>Feuil1!$A$8:$A$18</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8"/>
  <sheetViews>
    <sheetView zoomScale="94" zoomScaleNormal="94" workbookViewId="0">
      <selection activeCell="C9" sqref="C8:C11"/>
    </sheetView>
  </sheetViews>
  <sheetFormatPr baseColWidth="10" defaultRowHeight="14.4" x14ac:dyDescent="0.3"/>
  <cols>
    <col min="1" max="1" width="24" customWidth="1"/>
    <col min="3" max="3" width="17" customWidth="1"/>
  </cols>
  <sheetData>
    <row r="3" spans="1:3" x14ac:dyDescent="0.3">
      <c r="A3" t="s">
        <v>25</v>
      </c>
    </row>
    <row r="4" spans="1:3" x14ac:dyDescent="0.3">
      <c r="A4" t="s">
        <v>26</v>
      </c>
    </row>
    <row r="7" spans="1:3" x14ac:dyDescent="0.3">
      <c r="A7" s="23" t="s">
        <v>0</v>
      </c>
      <c r="C7" s="23" t="s">
        <v>43</v>
      </c>
    </row>
    <row r="8" spans="1:3" x14ac:dyDescent="0.3">
      <c r="A8" s="24" t="s">
        <v>33</v>
      </c>
      <c r="C8" s="24" t="s">
        <v>44</v>
      </c>
    </row>
    <row r="9" spans="1:3" x14ac:dyDescent="0.3">
      <c r="A9" s="24" t="s">
        <v>34</v>
      </c>
      <c r="C9" s="24" t="s">
        <v>45</v>
      </c>
    </row>
    <row r="10" spans="1:3" x14ac:dyDescent="0.3">
      <c r="A10" s="24" t="s">
        <v>35</v>
      </c>
      <c r="C10" s="24" t="s">
        <v>46</v>
      </c>
    </row>
    <row r="11" spans="1:3" x14ac:dyDescent="0.3">
      <c r="A11" s="24" t="s">
        <v>31</v>
      </c>
      <c r="C11" s="24" t="s">
        <v>47</v>
      </c>
    </row>
    <row r="12" spans="1:3" x14ac:dyDescent="0.3">
      <c r="A12" s="24" t="s">
        <v>32</v>
      </c>
    </row>
    <row r="13" spans="1:3" x14ac:dyDescent="0.3">
      <c r="A13" s="24" t="s">
        <v>36</v>
      </c>
    </row>
    <row r="14" spans="1:3" x14ac:dyDescent="0.3">
      <c r="A14" s="24" t="s">
        <v>37</v>
      </c>
    </row>
    <row r="15" spans="1:3" x14ac:dyDescent="0.3">
      <c r="A15" s="24" t="s">
        <v>38</v>
      </c>
    </row>
    <row r="16" spans="1:3" x14ac:dyDescent="0.3">
      <c r="A16" s="24" t="s">
        <v>39</v>
      </c>
    </row>
    <row r="17" spans="1:1" x14ac:dyDescent="0.3">
      <c r="A17" s="24" t="s">
        <v>40</v>
      </c>
    </row>
    <row r="18" spans="1:1" x14ac:dyDescent="0.3">
      <c r="A18" s="24"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Pesées du gaspillage</vt: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2018-10-17T15:11:17Z</dcterms:modified>
</cp:coreProperties>
</file>