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Srv-ang-fic079\services$\SMVD\ECHANGES\Julien_R\BE_Matrice\"/>
    </mc:Choice>
  </mc:AlternateContent>
  <xr:revisionPtr revIDLastSave="0" documentId="13_ncr:1_{284A6EC1-3919-477B-9D08-A3E577AD648E}" xr6:coauthVersionLast="47" xr6:coauthVersionMax="47" xr10:uidLastSave="{00000000-0000-0000-0000-000000000000}"/>
  <bookViews>
    <workbookView xWindow="90" yWindow="0" windowWidth="13740" windowHeight="15225" xr2:uid="{00000000-000D-0000-FFFF-FFFF00000000}"/>
  </bookViews>
  <sheets>
    <sheet name="BE" sheetId="1" r:id="rId1"/>
  </sheets>
  <definedNames>
    <definedName name="_xlnm._FilterDatabase" localSheetId="0" hidden="1">BE!$B$4:$G$76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9" i="1" l="1"/>
  <c r="G48" i="1"/>
  <c r="G47" i="1"/>
</calcChain>
</file>

<file path=xl/sharedStrings.xml><?xml version="1.0" encoding="utf-8"?>
<sst xmlns="http://schemas.openxmlformats.org/spreadsheetml/2006/main" count="348" uniqueCount="153">
  <si>
    <t>Occitanie</t>
  </si>
  <si>
    <t>Lozère</t>
  </si>
  <si>
    <t>Gard</t>
  </si>
  <si>
    <t>Hérault</t>
  </si>
  <si>
    <t>Aude</t>
  </si>
  <si>
    <t>Pyrénées Orientales</t>
  </si>
  <si>
    <t>Ariège</t>
  </si>
  <si>
    <t>Haute Garonne</t>
  </si>
  <si>
    <t>Hautes Pyrénéees</t>
  </si>
  <si>
    <t>Gers</t>
  </si>
  <si>
    <t>Tarn et Garonne</t>
  </si>
  <si>
    <t>Tarn</t>
  </si>
  <si>
    <t xml:space="preserve">Lot </t>
  </si>
  <si>
    <t>Aveyron</t>
  </si>
  <si>
    <t>Grand Est</t>
  </si>
  <si>
    <t>Ardennes</t>
  </si>
  <si>
    <t>Marne</t>
  </si>
  <si>
    <t>Aube</t>
  </si>
  <si>
    <t>Meuse</t>
  </si>
  <si>
    <t>Haute Marne</t>
  </si>
  <si>
    <t>Meurthe et Moselle</t>
  </si>
  <si>
    <t>Moselle</t>
  </si>
  <si>
    <t>Vosges</t>
  </si>
  <si>
    <t>Bas Rhin</t>
  </si>
  <si>
    <t>Haut Rhin</t>
  </si>
  <si>
    <t>Allier</t>
  </si>
  <si>
    <t>Puy de Dome</t>
  </si>
  <si>
    <t>Cantal</t>
  </si>
  <si>
    <t xml:space="preserve">Loire </t>
  </si>
  <si>
    <t>Haute Loire</t>
  </si>
  <si>
    <t>Rhone</t>
  </si>
  <si>
    <t>Ardèche</t>
  </si>
  <si>
    <t>Isère</t>
  </si>
  <si>
    <t xml:space="preserve">Savoie </t>
  </si>
  <si>
    <t>Haute Savoie</t>
  </si>
  <si>
    <t>Vaucluse</t>
  </si>
  <si>
    <t>Hautes Alpes</t>
  </si>
  <si>
    <t>Var</t>
  </si>
  <si>
    <t>Alpes de Haute Provence</t>
  </si>
  <si>
    <t>Bouches du Rhône</t>
  </si>
  <si>
    <t>Département</t>
  </si>
  <si>
    <t>N°</t>
  </si>
  <si>
    <t>Référent</t>
  </si>
  <si>
    <t>Ain</t>
  </si>
  <si>
    <t>Alpes Maritimes</t>
  </si>
  <si>
    <t>Drome</t>
  </si>
  <si>
    <t>Mail</t>
  </si>
  <si>
    <t>l.couste@inddigo.com</t>
  </si>
  <si>
    <t>a.vitre@inddigo.com</t>
  </si>
  <si>
    <t>s.rosset@inddigo.com</t>
  </si>
  <si>
    <t>Bourgogne-Franche-Comté</t>
  </si>
  <si>
    <t>matrice.bfc@elcimai.com</t>
  </si>
  <si>
    <t>Bretagne</t>
  </si>
  <si>
    <t>Pays de la Loire</t>
  </si>
  <si>
    <t>Nouvelle-Aquitaine</t>
  </si>
  <si>
    <t>matrice@ajbd.fr</t>
  </si>
  <si>
    <t>Normandie</t>
  </si>
  <si>
    <t>Ile-de-France</t>
  </si>
  <si>
    <t>Hauts-de-France</t>
  </si>
  <si>
    <t>Centre-Val de Loire</t>
  </si>
  <si>
    <t>matrice.idf@elcimai.com</t>
  </si>
  <si>
    <t>Martinique</t>
  </si>
  <si>
    <t>Guyane</t>
  </si>
  <si>
    <t>k.bellenoue@awiplan.fr</t>
  </si>
  <si>
    <t>Kristina Bellenoue</t>
  </si>
  <si>
    <t>c.mercier@awiplan.fr</t>
  </si>
  <si>
    <t>Cédric Mercier</t>
  </si>
  <si>
    <t>Agnès Vitré</t>
  </si>
  <si>
    <t>Jean-Baptiste Robin</t>
  </si>
  <si>
    <t>Laurent Couste</t>
  </si>
  <si>
    <t>Sandrine Rosset</t>
  </si>
  <si>
    <t>Nadège Loste</t>
  </si>
  <si>
    <t>n.loste@inddigo.com</t>
  </si>
  <si>
    <t>j.robin@inddigo.com</t>
  </si>
  <si>
    <t>Christelle Rothenflug</t>
  </si>
  <si>
    <t>c.rothenflug@inddigo.com</t>
  </si>
  <si>
    <t>Provence-Alpes-Côte d'Azur</t>
  </si>
  <si>
    <t>Auvergne-Rhône-Alpes</t>
  </si>
  <si>
    <t>b.martin@awiplan.fr</t>
  </si>
  <si>
    <t>Barnabé Martin</t>
  </si>
  <si>
    <t>m.gass@awiplan.fr</t>
  </si>
  <si>
    <t>Calvados</t>
  </si>
  <si>
    <t>Seine-Maritime</t>
  </si>
  <si>
    <t>Manche</t>
  </si>
  <si>
    <t>Orne</t>
  </si>
  <si>
    <t>Eure</t>
  </si>
  <si>
    <t>Sarthe</t>
  </si>
  <si>
    <t>Magali Gass</t>
  </si>
  <si>
    <t>lnerriere@wanadoo.fr</t>
  </si>
  <si>
    <t>Laurence Nerriere</t>
  </si>
  <si>
    <t>Côtes d'Armor</t>
  </si>
  <si>
    <t>Finistère</t>
  </si>
  <si>
    <t>Ile et Vilaine</t>
  </si>
  <si>
    <t>Morbihan</t>
  </si>
  <si>
    <t>Mayenne</t>
  </si>
  <si>
    <t>Vendée</t>
  </si>
  <si>
    <t>Maine et Loire</t>
  </si>
  <si>
    <t>Loire-Atlantique</t>
  </si>
  <si>
    <t>Thierry Aubry</t>
  </si>
  <si>
    <t>thierry-aubry@wanadoo.fr</t>
  </si>
  <si>
    <t>Téléphone</t>
  </si>
  <si>
    <t>01 71 93 56 56</t>
  </si>
  <si>
    <t>03 25 92 39 12</t>
  </si>
  <si>
    <t>04 79 70 99 40</t>
  </si>
  <si>
    <t>03 25 92 39 11</t>
  </si>
  <si>
    <t>03 83 18 39 23</t>
  </si>
  <si>
    <t>03 25 92 38 87</t>
  </si>
  <si>
    <t>03 25 92 39 13</t>
  </si>
  <si>
    <t>04 37 45 29 28</t>
  </si>
  <si>
    <t>02 40 48 94 80</t>
  </si>
  <si>
    <t>06 88 22 35 17</t>
  </si>
  <si>
    <t>06 79 89 01 41</t>
  </si>
  <si>
    <t>06 64 11 46 20</t>
  </si>
  <si>
    <t>Nouvelle-Calédonie</t>
  </si>
  <si>
    <t>Pour la matrice 2019</t>
  </si>
  <si>
    <t>Polynésie française</t>
  </si>
  <si>
    <t>Pour les matrices 2020-2021</t>
  </si>
  <si>
    <t>nicolas.menard@bdo.pf</t>
  </si>
  <si>
    <t>Nicolas Ménard</t>
  </si>
  <si>
    <t>Nathalie Poncelet</t>
  </si>
  <si>
    <t>cbe.poncelet@gmail.com</t>
  </si>
  <si>
    <t>Nicolas Casenobas</t>
  </si>
  <si>
    <t>cbe.casenobas@yahoo.fr</t>
  </si>
  <si>
    <t>Elcimaï Environnement</t>
  </si>
  <si>
    <t>AJBD</t>
  </si>
  <si>
    <t>09 77 50 73 93</t>
  </si>
  <si>
    <t>03 80 58 93 97</t>
  </si>
  <si>
    <t>2A-2B</t>
  </si>
  <si>
    <t>La Réunion-Mayotte</t>
  </si>
  <si>
    <t>Région/DROM-COM</t>
  </si>
  <si>
    <t>e.curti@inddigo.com</t>
  </si>
  <si>
    <t>l.geyer@inddigo.com</t>
  </si>
  <si>
    <t xml:space="preserve">06 08 73 76 02 </t>
  </si>
  <si>
    <t xml:space="preserve">06 28 71 82 97   </t>
  </si>
  <si>
    <t>06 07 63 47 99</t>
  </si>
  <si>
    <t>Carole Barbier</t>
  </si>
  <si>
    <t>c.barbier@inddigo.com</t>
  </si>
  <si>
    <t>06 09 54 54 44</t>
  </si>
  <si>
    <t xml:space="preserve">o.pasquier@inddigo.com </t>
  </si>
  <si>
    <t>06 30 90 96 41</t>
  </si>
  <si>
    <t>Olivier Pasquier</t>
  </si>
  <si>
    <t>Lucie Geyer</t>
  </si>
  <si>
    <t>Elodie Curti</t>
  </si>
  <si>
    <t>Elodie Curt</t>
  </si>
  <si>
    <t>06 28 71 82 97</t>
  </si>
  <si>
    <t>06 08 73 76 02</t>
  </si>
  <si>
    <t xml:space="preserve">06 28 71 82 97  </t>
  </si>
  <si>
    <t xml:space="preserve">Corse </t>
  </si>
  <si>
    <t>Guadeloupe</t>
  </si>
  <si>
    <t>Contact des bureaux d'études missionnés en accompagnement des collectivités sur la  matrice des coûts</t>
  </si>
  <si>
    <t>974-976</t>
  </si>
  <si>
    <t>INDDIGO</t>
  </si>
  <si>
    <t>04 95 09 38 90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</si>
</sst>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1">
    <xf numFmtId="0" fontId="0" fillId="0" borderId="0" xfId="0"/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4" borderId="2" xfId="0" applyFill="1" applyBorder="1" applyAlignment="1">
      <alignment vertical="center"/>
    </xf>
    <xf numFmtId="0" fontId="0" fillId="5" borderId="3" xfId="0" applyFill="1" applyBorder="1" applyAlignment="1">
      <alignment vertical="center"/>
    </xf>
    <xf numFmtId="0" fontId="0" fillId="0" borderId="4" xfId="0" applyNumberFormat="1" applyBorder="1" applyAlignment="1">
      <alignment horizontal="center" vertical="center"/>
    </xf>
    <xf numFmtId="0" fontId="1" fillId="0" borderId="17" xfId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1" fillId="0" borderId="18" xfId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4" borderId="8" xfId="0" applyFill="1" applyBorder="1" applyAlignment="1">
      <alignment vertical="center"/>
    </xf>
    <xf numFmtId="0" fontId="0" fillId="5" borderId="9" xfId="0" applyFill="1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1" fillId="0" borderId="19" xfId="1" applyBorder="1" applyAlignment="1">
      <alignment vertical="center"/>
    </xf>
    <xf numFmtId="0" fontId="0" fillId="12" borderId="6" xfId="0" applyFill="1" applyBorder="1" applyAlignment="1">
      <alignment vertical="center"/>
    </xf>
    <xf numFmtId="0" fontId="0" fillId="12" borderId="0" xfId="0" applyFill="1" applyBorder="1" applyAlignment="1">
      <alignment vertical="center"/>
    </xf>
    <xf numFmtId="0" fontId="0" fillId="0" borderId="12" xfId="0" applyNumberFormat="1" applyBorder="1" applyAlignment="1">
      <alignment horizontal="center" vertical="center"/>
    </xf>
    <xf numFmtId="0" fontId="1" fillId="0" borderId="20" xfId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14" borderId="24" xfId="0" applyFill="1" applyBorder="1" applyAlignment="1">
      <alignment vertical="center"/>
    </xf>
    <xf numFmtId="0" fontId="0" fillId="21" borderId="25" xfId="0" applyFill="1" applyBorder="1" applyAlignment="1">
      <alignment vertical="center"/>
    </xf>
    <xf numFmtId="0" fontId="0" fillId="14" borderId="26" xfId="0" applyFill="1" applyBorder="1" applyAlignment="1">
      <alignment vertical="center"/>
    </xf>
    <xf numFmtId="0" fontId="0" fillId="21" borderId="27" xfId="0" applyFill="1" applyBorder="1" applyAlignment="1">
      <alignment vertical="center"/>
    </xf>
    <xf numFmtId="0" fontId="0" fillId="14" borderId="28" xfId="0" applyFill="1" applyBorder="1" applyAlignment="1">
      <alignment vertical="center"/>
    </xf>
    <xf numFmtId="0" fontId="0" fillId="21" borderId="29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10" borderId="13" xfId="0" applyFill="1" applyBorder="1" applyAlignment="1">
      <alignment vertical="center"/>
    </xf>
    <xf numFmtId="0" fontId="0" fillId="10" borderId="14" xfId="0" applyFill="1" applyBorder="1" applyAlignment="1">
      <alignment vertical="center"/>
    </xf>
    <xf numFmtId="0" fontId="0" fillId="0" borderId="15" xfId="0" applyNumberFormat="1" applyBorder="1" applyAlignment="1">
      <alignment horizontal="center" vertical="center"/>
    </xf>
    <xf numFmtId="0" fontId="1" fillId="0" borderId="21" xfId="1" applyBorder="1" applyAlignment="1">
      <alignment vertical="center"/>
    </xf>
    <xf numFmtId="0" fontId="0" fillId="16" borderId="13" xfId="0" applyFill="1" applyBorder="1" applyAlignment="1">
      <alignment vertical="center"/>
    </xf>
    <xf numFmtId="0" fontId="0" fillId="16" borderId="14" xfId="0" applyFill="1" applyBorder="1" applyAlignment="1">
      <alignment vertical="center"/>
    </xf>
    <xf numFmtId="0" fontId="0" fillId="6" borderId="2" xfId="0" applyFill="1" applyBorder="1" applyAlignment="1">
      <alignment vertical="center"/>
    </xf>
    <xf numFmtId="0" fontId="0" fillId="7" borderId="3" xfId="0" applyFill="1" applyBorder="1" applyAlignment="1">
      <alignment vertical="center"/>
    </xf>
    <xf numFmtId="0" fontId="1" fillId="0" borderId="33" xfId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6" borderId="6" xfId="0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0" fillId="6" borderId="8" xfId="0" applyFill="1" applyBorder="1" applyAlignment="1">
      <alignment vertical="center"/>
    </xf>
    <xf numFmtId="0" fontId="0" fillId="7" borderId="9" xfId="0" applyFill="1" applyBorder="1" applyAlignment="1">
      <alignment vertical="center"/>
    </xf>
    <xf numFmtId="0" fontId="0" fillId="20" borderId="13" xfId="0" applyFill="1" applyBorder="1" applyAlignment="1">
      <alignment vertical="center"/>
    </xf>
    <xf numFmtId="0" fontId="0" fillId="20" borderId="14" xfId="0" applyFill="1" applyBorder="1" applyAlignment="1">
      <alignment vertical="center"/>
    </xf>
    <xf numFmtId="0" fontId="0" fillId="11" borderId="13" xfId="0" applyFill="1" applyBorder="1" applyAlignment="1">
      <alignment vertical="center"/>
    </xf>
    <xf numFmtId="0" fontId="0" fillId="11" borderId="14" xfId="0" applyFill="1" applyBorder="1" applyAlignment="1">
      <alignment vertical="center"/>
    </xf>
    <xf numFmtId="0" fontId="0" fillId="15" borderId="13" xfId="0" applyFill="1" applyBorder="1" applyAlignment="1">
      <alignment vertical="center"/>
    </xf>
    <xf numFmtId="0" fontId="0" fillId="15" borderId="14" xfId="0" applyFill="1" applyBorder="1" applyAlignment="1">
      <alignment vertical="center"/>
    </xf>
    <xf numFmtId="0" fontId="0" fillId="17" borderId="13" xfId="0" applyFill="1" applyBorder="1" applyAlignment="1">
      <alignment vertical="center"/>
    </xf>
    <xf numFmtId="0" fontId="0" fillId="17" borderId="14" xfId="0" applyFill="1" applyBorder="1" applyAlignment="1">
      <alignment vertical="center"/>
    </xf>
    <xf numFmtId="11" fontId="0" fillId="18" borderId="24" xfId="0" applyNumberFormat="1" applyFill="1" applyBorder="1" applyAlignment="1">
      <alignment vertical="center"/>
    </xf>
    <xf numFmtId="0" fontId="0" fillId="6" borderId="25" xfId="0" applyFill="1" applyBorder="1" applyAlignment="1">
      <alignment vertical="center"/>
    </xf>
    <xf numFmtId="11" fontId="0" fillId="18" borderId="26" xfId="0" applyNumberFormat="1" applyFill="1" applyBorder="1" applyAlignment="1">
      <alignment vertical="center"/>
    </xf>
    <xf numFmtId="0" fontId="0" fillId="6" borderId="27" xfId="0" applyFill="1" applyBorder="1" applyAlignment="1">
      <alignment vertical="center"/>
    </xf>
    <xf numFmtId="11" fontId="0" fillId="18" borderId="28" xfId="0" applyNumberFormat="1" applyFill="1" applyBorder="1" applyAlignment="1">
      <alignment vertical="center"/>
    </xf>
    <xf numFmtId="0" fontId="0" fillId="6" borderId="29" xfId="0" applyFill="1" applyBorder="1" applyAlignment="1">
      <alignment vertical="center"/>
    </xf>
    <xf numFmtId="0" fontId="0" fillId="19" borderId="13" xfId="0" applyFill="1" applyBorder="1" applyAlignment="1">
      <alignment vertical="center"/>
    </xf>
    <xf numFmtId="0" fontId="0" fillId="19" borderId="14" xfId="0" applyFill="1" applyBorder="1" applyAlignment="1">
      <alignment vertical="center"/>
    </xf>
    <xf numFmtId="0" fontId="0" fillId="8" borderId="6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8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13" borderId="24" xfId="0" applyFill="1" applyBorder="1" applyAlignment="1">
      <alignment vertical="center"/>
    </xf>
    <xf numFmtId="0" fontId="0" fillId="13" borderId="26" xfId="0" applyFill="1" applyBorder="1" applyAlignment="1">
      <alignment vertical="center"/>
    </xf>
    <xf numFmtId="0" fontId="0" fillId="13" borderId="28" xfId="0" applyFill="1" applyBorder="1" applyAlignment="1">
      <alignment vertical="center"/>
    </xf>
    <xf numFmtId="0" fontId="0" fillId="9" borderId="6" xfId="0" applyFill="1" applyBorder="1" applyAlignment="1">
      <alignment vertical="center"/>
    </xf>
    <xf numFmtId="0" fontId="0" fillId="10" borderId="0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9" borderId="8" xfId="0" applyFill="1" applyBorder="1" applyAlignment="1">
      <alignment vertical="center"/>
    </xf>
    <xf numFmtId="0" fontId="0" fillId="10" borderId="32" xfId="0" applyFill="1" applyBorder="1" applyAlignment="1">
      <alignment vertical="center"/>
    </xf>
    <xf numFmtId="0" fontId="1" fillId="0" borderId="1" xfId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4" xfId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9" xfId="0" applyNumberFormat="1" applyBorder="1" applyAlignment="1">
      <alignment horizontal="center" vertical="center"/>
    </xf>
    <xf numFmtId="0" fontId="0" fillId="23" borderId="10" xfId="0" applyFill="1" applyBorder="1" applyAlignment="1">
      <alignment horizontal="left" vertical="center"/>
    </xf>
    <xf numFmtId="0" fontId="0" fillId="0" borderId="22" xfId="0" applyNumberFormat="1" applyBorder="1" applyAlignment="1">
      <alignment horizontal="center" vertical="center"/>
    </xf>
    <xf numFmtId="0" fontId="0" fillId="24" borderId="13" xfId="0" applyFill="1" applyBorder="1" applyAlignment="1">
      <alignment vertical="center"/>
    </xf>
    <xf numFmtId="0" fontId="0" fillId="24" borderId="14" xfId="0" applyFill="1" applyBorder="1" applyAlignment="1">
      <alignment vertical="center"/>
    </xf>
    <xf numFmtId="0" fontId="0" fillId="25" borderId="16" xfId="0" applyFill="1" applyBorder="1" applyAlignment="1">
      <alignment horizontal="center" vertical="center"/>
    </xf>
    <xf numFmtId="0" fontId="0" fillId="20" borderId="8" xfId="0" applyFill="1" applyBorder="1" applyAlignment="1">
      <alignment vertical="center"/>
    </xf>
    <xf numFmtId="0" fontId="0" fillId="20" borderId="9" xfId="0" applyFill="1" applyBorder="1" applyAlignment="1">
      <alignment vertical="center"/>
    </xf>
    <xf numFmtId="0" fontId="0" fillId="25" borderId="15" xfId="0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22" borderId="10" xfId="0" applyFill="1" applyBorder="1" applyAlignment="1">
      <alignment vertical="center"/>
    </xf>
    <xf numFmtId="0" fontId="1" fillId="25" borderId="23" xfId="1" applyFill="1" applyBorder="1" applyAlignment="1">
      <alignment vertical="center"/>
    </xf>
    <xf numFmtId="0" fontId="1" fillId="25" borderId="18" xfId="1" applyFill="1" applyBorder="1" applyAlignment="1">
      <alignment vertical="center"/>
    </xf>
    <xf numFmtId="0" fontId="1" fillId="25" borderId="19" xfId="1" applyFill="1" applyBorder="1" applyAlignment="1">
      <alignment vertical="center"/>
    </xf>
    <xf numFmtId="0" fontId="1" fillId="25" borderId="17" xfId="1" applyFill="1" applyBorder="1" applyAlignment="1">
      <alignment vertical="center"/>
    </xf>
    <xf numFmtId="0" fontId="0" fillId="25" borderId="0" xfId="0" applyFill="1" applyAlignment="1">
      <alignment vertical="center"/>
    </xf>
    <xf numFmtId="0" fontId="0" fillId="0" borderId="18" xfId="0" applyBorder="1" applyAlignment="1">
      <alignment vertical="center"/>
    </xf>
    <xf numFmtId="0" fontId="1" fillId="25" borderId="35" xfId="1" applyFill="1" applyBorder="1" applyAlignment="1">
      <alignment vertical="center"/>
    </xf>
    <xf numFmtId="0" fontId="1" fillId="25" borderId="36" xfId="1" applyFill="1" applyBorder="1" applyAlignment="1">
      <alignment vertical="center"/>
    </xf>
    <xf numFmtId="0" fontId="0" fillId="0" borderId="31" xfId="0" applyNumberForma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9" borderId="2" xfId="0" applyFill="1" applyBorder="1" applyAlignment="1">
      <alignment vertical="center"/>
    </xf>
    <xf numFmtId="0" fontId="0" fillId="10" borderId="3" xfId="0" applyFill="1" applyBorder="1" applyAlignment="1">
      <alignment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1" applyBorder="1" applyAlignment="1">
      <alignment vertical="center"/>
    </xf>
    <xf numFmtId="0" fontId="1" fillId="0" borderId="0" xfId="1"/>
    <xf numFmtId="0" fontId="1" fillId="25" borderId="21" xfId="1" applyFill="1" applyBorder="1" applyAlignment="1">
      <alignment vertical="center"/>
    </xf>
    <xf numFmtId="0" fontId="0" fillId="25" borderId="16" xfId="0" applyFill="1" applyBorder="1" applyAlignment="1">
      <alignment vertical="center"/>
    </xf>
    <xf numFmtId="0" fontId="0" fillId="22" borderId="4" xfId="0" applyFill="1" applyBorder="1" applyAlignment="1">
      <alignment horizontal="left" vertical="center"/>
    </xf>
    <xf numFmtId="0" fontId="0" fillId="22" borderId="1" xfId="0" applyFill="1" applyBorder="1" applyAlignment="1">
      <alignment horizontal="left" vertical="center"/>
    </xf>
    <xf numFmtId="0" fontId="0" fillId="22" borderId="35" xfId="0" applyFill="1" applyBorder="1" applyAlignment="1">
      <alignment horizontal="left" vertical="center"/>
    </xf>
    <xf numFmtId="0" fontId="0" fillId="22" borderId="36" xfId="0" applyFill="1" applyBorder="1" applyAlignment="1">
      <alignment horizontal="left" vertical="center"/>
    </xf>
    <xf numFmtId="0" fontId="0" fillId="22" borderId="37" xfId="0" applyFill="1" applyBorder="1" applyAlignment="1">
      <alignment horizontal="left" vertical="center"/>
    </xf>
    <xf numFmtId="0" fontId="0" fillId="23" borderId="35" xfId="0" applyFill="1" applyBorder="1" applyAlignment="1">
      <alignment horizontal="left" vertical="center"/>
    </xf>
    <xf numFmtId="0" fontId="0" fillId="23" borderId="38" xfId="0" applyFill="1" applyBorder="1" applyAlignment="1">
      <alignment horizontal="left" vertical="center"/>
    </xf>
    <xf numFmtId="0" fontId="0" fillId="23" borderId="37" xfId="0" applyFill="1" applyBorder="1" applyAlignment="1">
      <alignment horizontal="left" vertical="center"/>
    </xf>
    <xf numFmtId="0" fontId="0" fillId="23" borderId="40" xfId="0" applyFill="1" applyBorder="1" applyAlignment="1">
      <alignment horizontal="left" vertical="center"/>
    </xf>
    <xf numFmtId="0" fontId="0" fillId="23" borderId="22" xfId="0" applyFill="1" applyBorder="1" applyAlignment="1">
      <alignment horizontal="left" vertical="center"/>
    </xf>
    <xf numFmtId="0" fontId="0" fillId="0" borderId="40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39" xfId="0" applyNumberForma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F3399"/>
      <color rgb="FFFF9999"/>
      <color rgb="FFCCCCFF"/>
      <color rgb="FF00FFFF"/>
      <color rgb="FF66FFFF"/>
      <color rgb="FF99CCFF"/>
      <color rgb="FFFF99FF"/>
      <color rgb="FF66FF99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k.bellenoue@awiplan.fr" TargetMode="External"/><Relationship Id="rId21" Type="http://schemas.openxmlformats.org/officeDocument/2006/relationships/hyperlink" Target="mailto:matrice.idf@elcimai.com" TargetMode="External"/><Relationship Id="rId42" Type="http://schemas.openxmlformats.org/officeDocument/2006/relationships/hyperlink" Target="mailto:k.bellenoue@awiplan.fr" TargetMode="External"/><Relationship Id="rId47" Type="http://schemas.openxmlformats.org/officeDocument/2006/relationships/hyperlink" Target="mailto:m.gass@awiplan.fr" TargetMode="External"/><Relationship Id="rId63" Type="http://schemas.openxmlformats.org/officeDocument/2006/relationships/hyperlink" Target="mailto:c.barbier@inddigo.com" TargetMode="External"/><Relationship Id="rId68" Type="http://schemas.openxmlformats.org/officeDocument/2006/relationships/hyperlink" Target="mailto:o.pasquier@inddigo.com" TargetMode="External"/><Relationship Id="rId2" Type="http://schemas.openxmlformats.org/officeDocument/2006/relationships/hyperlink" Target="mailto:c.rothenflug@inddigo.com" TargetMode="External"/><Relationship Id="rId16" Type="http://schemas.openxmlformats.org/officeDocument/2006/relationships/hyperlink" Target="mailto:a.vitre@inddigo.com" TargetMode="External"/><Relationship Id="rId29" Type="http://schemas.openxmlformats.org/officeDocument/2006/relationships/hyperlink" Target="mailto:n.loste@inddigo.com" TargetMode="External"/><Relationship Id="rId11" Type="http://schemas.openxmlformats.org/officeDocument/2006/relationships/hyperlink" Target="mailto:thierry-aubry@wanadoo.fr" TargetMode="External"/><Relationship Id="rId24" Type="http://schemas.openxmlformats.org/officeDocument/2006/relationships/hyperlink" Target="mailto:matrice@ajbd.fr" TargetMode="External"/><Relationship Id="rId32" Type="http://schemas.openxmlformats.org/officeDocument/2006/relationships/hyperlink" Target="mailto:j.robin@inddigo.com" TargetMode="External"/><Relationship Id="rId37" Type="http://schemas.openxmlformats.org/officeDocument/2006/relationships/hyperlink" Target="mailto:b.martin@awiplan.fr" TargetMode="External"/><Relationship Id="rId40" Type="http://schemas.openxmlformats.org/officeDocument/2006/relationships/hyperlink" Target="mailto:k.bellenoue@awiplan.fr" TargetMode="External"/><Relationship Id="rId45" Type="http://schemas.openxmlformats.org/officeDocument/2006/relationships/hyperlink" Target="mailto:lnerriere@wanadoo.fr" TargetMode="External"/><Relationship Id="rId53" Type="http://schemas.openxmlformats.org/officeDocument/2006/relationships/hyperlink" Target="mailto:e.curti@inddigo.com" TargetMode="External"/><Relationship Id="rId58" Type="http://schemas.openxmlformats.org/officeDocument/2006/relationships/hyperlink" Target="mailto:l.geyer@inddigo.com" TargetMode="External"/><Relationship Id="rId66" Type="http://schemas.openxmlformats.org/officeDocument/2006/relationships/hyperlink" Target="mailto:c.barbier@inddigo.com" TargetMode="External"/><Relationship Id="rId5" Type="http://schemas.openxmlformats.org/officeDocument/2006/relationships/hyperlink" Target="mailto:s.rosset@inddigo.com" TargetMode="External"/><Relationship Id="rId61" Type="http://schemas.openxmlformats.org/officeDocument/2006/relationships/hyperlink" Target="mailto:a.vitre@inddigo.com" TargetMode="External"/><Relationship Id="rId19" Type="http://schemas.openxmlformats.org/officeDocument/2006/relationships/hyperlink" Target="mailto:s.rosset@inddigo.com" TargetMode="External"/><Relationship Id="rId14" Type="http://schemas.openxmlformats.org/officeDocument/2006/relationships/hyperlink" Target="mailto:l.geyer@inddigo.com" TargetMode="External"/><Relationship Id="rId22" Type="http://schemas.openxmlformats.org/officeDocument/2006/relationships/hyperlink" Target="mailto:matrice@ajbd.fr" TargetMode="External"/><Relationship Id="rId27" Type="http://schemas.openxmlformats.org/officeDocument/2006/relationships/hyperlink" Target="mailto:m.gass@awiplan.fr" TargetMode="External"/><Relationship Id="rId30" Type="http://schemas.openxmlformats.org/officeDocument/2006/relationships/hyperlink" Target="mailto:n.loste@inddigo.com" TargetMode="External"/><Relationship Id="rId35" Type="http://schemas.openxmlformats.org/officeDocument/2006/relationships/hyperlink" Target="mailto:c.rothenflug@inddigo.com" TargetMode="External"/><Relationship Id="rId43" Type="http://schemas.openxmlformats.org/officeDocument/2006/relationships/hyperlink" Target="mailto:m.gass@awiplan.fr" TargetMode="External"/><Relationship Id="rId48" Type="http://schemas.openxmlformats.org/officeDocument/2006/relationships/hyperlink" Target="mailto:m.gass@awiplan.fr" TargetMode="External"/><Relationship Id="rId56" Type="http://schemas.openxmlformats.org/officeDocument/2006/relationships/hyperlink" Target="mailto:s.rosset@inddigo.com" TargetMode="External"/><Relationship Id="rId64" Type="http://schemas.openxmlformats.org/officeDocument/2006/relationships/hyperlink" Target="mailto:c.barbier@inddigo.com" TargetMode="External"/><Relationship Id="rId69" Type="http://schemas.openxmlformats.org/officeDocument/2006/relationships/hyperlink" Target="mailto:o.pasquier@inddigo.com" TargetMode="External"/><Relationship Id="rId8" Type="http://schemas.openxmlformats.org/officeDocument/2006/relationships/hyperlink" Target="mailto:l.couste@inddigo.com" TargetMode="External"/><Relationship Id="rId51" Type="http://schemas.openxmlformats.org/officeDocument/2006/relationships/hyperlink" Target="mailto:nicolas.menard@bdo.pf" TargetMode="External"/><Relationship Id="rId72" Type="http://schemas.openxmlformats.org/officeDocument/2006/relationships/hyperlink" Target="mailto:l.geyer@inddigo.com" TargetMode="External"/><Relationship Id="rId3" Type="http://schemas.openxmlformats.org/officeDocument/2006/relationships/hyperlink" Target="mailto:j.robin@inddigo.com" TargetMode="External"/><Relationship Id="rId12" Type="http://schemas.openxmlformats.org/officeDocument/2006/relationships/hyperlink" Target="mailto:l.couste@inddigo.com" TargetMode="External"/><Relationship Id="rId17" Type="http://schemas.openxmlformats.org/officeDocument/2006/relationships/hyperlink" Target="mailto:s.rosset@inddigo.com" TargetMode="External"/><Relationship Id="rId25" Type="http://schemas.openxmlformats.org/officeDocument/2006/relationships/hyperlink" Target="mailto:matrice@ajbd.fr" TargetMode="External"/><Relationship Id="rId33" Type="http://schemas.openxmlformats.org/officeDocument/2006/relationships/hyperlink" Target="mailto:j.robin@inddigo.com" TargetMode="External"/><Relationship Id="rId38" Type="http://schemas.openxmlformats.org/officeDocument/2006/relationships/hyperlink" Target="mailto:c.mercier@awiplan.fr" TargetMode="External"/><Relationship Id="rId46" Type="http://schemas.openxmlformats.org/officeDocument/2006/relationships/hyperlink" Target="mailto:lnerriere@wanadoo.fr" TargetMode="External"/><Relationship Id="rId59" Type="http://schemas.openxmlformats.org/officeDocument/2006/relationships/hyperlink" Target="mailto:a.vitre@inddigo.com" TargetMode="External"/><Relationship Id="rId67" Type="http://schemas.openxmlformats.org/officeDocument/2006/relationships/hyperlink" Target="mailto:o.pasquier@inddigo.com" TargetMode="External"/><Relationship Id="rId20" Type="http://schemas.openxmlformats.org/officeDocument/2006/relationships/hyperlink" Target="mailto:matrice.bfc@elcimai.com" TargetMode="External"/><Relationship Id="rId41" Type="http://schemas.openxmlformats.org/officeDocument/2006/relationships/hyperlink" Target="mailto:m.gass@awiplan.fr" TargetMode="External"/><Relationship Id="rId54" Type="http://schemas.openxmlformats.org/officeDocument/2006/relationships/hyperlink" Target="mailto:e.curti@inddigo.com" TargetMode="External"/><Relationship Id="rId62" Type="http://schemas.openxmlformats.org/officeDocument/2006/relationships/hyperlink" Target="mailto:a.vitre@inddigo.com" TargetMode="External"/><Relationship Id="rId70" Type="http://schemas.openxmlformats.org/officeDocument/2006/relationships/hyperlink" Target="mailto:s.rosset@inddigo.com" TargetMode="External"/><Relationship Id="rId1" Type="http://schemas.openxmlformats.org/officeDocument/2006/relationships/hyperlink" Target="mailto:n.loste@inddigo.com" TargetMode="External"/><Relationship Id="rId6" Type="http://schemas.openxmlformats.org/officeDocument/2006/relationships/hyperlink" Target="mailto:l.couste@inddigo.com" TargetMode="External"/><Relationship Id="rId15" Type="http://schemas.openxmlformats.org/officeDocument/2006/relationships/hyperlink" Target="mailto:e.curti@inddigo.com" TargetMode="External"/><Relationship Id="rId23" Type="http://schemas.openxmlformats.org/officeDocument/2006/relationships/hyperlink" Target="mailto:matrice@ajbd.fr" TargetMode="External"/><Relationship Id="rId28" Type="http://schemas.openxmlformats.org/officeDocument/2006/relationships/hyperlink" Target="mailto:c.mercier@awiplan.fr" TargetMode="External"/><Relationship Id="rId36" Type="http://schemas.openxmlformats.org/officeDocument/2006/relationships/hyperlink" Target="mailto:c.mercier@awiplan.fr" TargetMode="External"/><Relationship Id="rId49" Type="http://schemas.openxmlformats.org/officeDocument/2006/relationships/hyperlink" Target="mailto:cbe.poncelet@gmail.com" TargetMode="External"/><Relationship Id="rId57" Type="http://schemas.openxmlformats.org/officeDocument/2006/relationships/hyperlink" Target="mailto:l.geyer@inddigo.com" TargetMode="External"/><Relationship Id="rId10" Type="http://schemas.openxmlformats.org/officeDocument/2006/relationships/hyperlink" Target="mailto:l.couste@inddigo.com" TargetMode="External"/><Relationship Id="rId31" Type="http://schemas.openxmlformats.org/officeDocument/2006/relationships/hyperlink" Target="mailto:n.loste@inddigo.com" TargetMode="External"/><Relationship Id="rId44" Type="http://schemas.openxmlformats.org/officeDocument/2006/relationships/hyperlink" Target="mailto:k.bellenoue@awiplan.fr" TargetMode="External"/><Relationship Id="rId52" Type="http://schemas.openxmlformats.org/officeDocument/2006/relationships/hyperlink" Target="mailto:a.vitre@inddigo.com" TargetMode="External"/><Relationship Id="rId60" Type="http://schemas.openxmlformats.org/officeDocument/2006/relationships/hyperlink" Target="mailto:a.vitre@inddigo.com" TargetMode="External"/><Relationship Id="rId65" Type="http://schemas.openxmlformats.org/officeDocument/2006/relationships/hyperlink" Target="mailto:c.barbier@inddigo.com" TargetMode="External"/><Relationship Id="rId73" Type="http://schemas.openxmlformats.org/officeDocument/2006/relationships/printerSettings" Target="../printerSettings/printerSettings1.bin"/><Relationship Id="rId4" Type="http://schemas.openxmlformats.org/officeDocument/2006/relationships/hyperlink" Target="mailto:l.couste@inddigo.com" TargetMode="External"/><Relationship Id="rId9" Type="http://schemas.openxmlformats.org/officeDocument/2006/relationships/hyperlink" Target="mailto:l.couste@inddigo.com" TargetMode="External"/><Relationship Id="rId13" Type="http://schemas.openxmlformats.org/officeDocument/2006/relationships/hyperlink" Target="mailto:l.couste@inddigo.com" TargetMode="External"/><Relationship Id="rId18" Type="http://schemas.openxmlformats.org/officeDocument/2006/relationships/hyperlink" Target="mailto:s.rosset@inddigo.com" TargetMode="External"/><Relationship Id="rId39" Type="http://schemas.openxmlformats.org/officeDocument/2006/relationships/hyperlink" Target="mailto:b.martin@awiplan.fr" TargetMode="External"/><Relationship Id="rId34" Type="http://schemas.openxmlformats.org/officeDocument/2006/relationships/hyperlink" Target="mailto:j.robin@inddigo.com" TargetMode="External"/><Relationship Id="rId50" Type="http://schemas.openxmlformats.org/officeDocument/2006/relationships/hyperlink" Target="mailto:cbe.casenobas@yahoo.fr" TargetMode="External"/><Relationship Id="rId55" Type="http://schemas.openxmlformats.org/officeDocument/2006/relationships/hyperlink" Target="mailto:s.rosset@inddigo.com" TargetMode="External"/><Relationship Id="rId7" Type="http://schemas.openxmlformats.org/officeDocument/2006/relationships/hyperlink" Target="mailto:l.couste@inddigo.com" TargetMode="External"/><Relationship Id="rId71" Type="http://schemas.openxmlformats.org/officeDocument/2006/relationships/hyperlink" Target="mailto:l.geyer@inddig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1"/>
  <sheetViews>
    <sheetView tabSelected="1" workbookViewId="0">
      <pane xSplit="3" ySplit="4" topLeftCell="D11" activePane="bottomRight" state="frozen"/>
      <selection pane="topRight" activeCell="D1" sqref="D1"/>
      <selection pane="bottomLeft" activeCell="A5" sqref="A5"/>
      <selection pane="bottomRight" activeCell="A23" sqref="A23"/>
    </sheetView>
  </sheetViews>
  <sheetFormatPr baseColWidth="10" defaultColWidth="9.140625" defaultRowHeight="15" x14ac:dyDescent="0.25"/>
  <cols>
    <col min="1" max="1" width="9.140625" style="1"/>
    <col min="2" max="2" width="26.140625" style="1" bestFit="1" customWidth="1"/>
    <col min="3" max="3" width="26" style="1" customWidth="1"/>
    <col min="4" max="4" width="9.140625" style="2"/>
    <col min="5" max="5" width="25.5703125" style="1" customWidth="1"/>
    <col min="6" max="6" width="30.28515625" style="1" customWidth="1"/>
    <col min="7" max="7" width="17.42578125" style="3" customWidth="1"/>
    <col min="8" max="8" width="10.5703125" style="1" customWidth="1"/>
    <col min="9" max="16384" width="9.140625" style="1"/>
  </cols>
  <sheetData>
    <row r="1" spans="2:7" ht="6.75" customHeight="1" x14ac:dyDescent="0.25"/>
    <row r="2" spans="2:7" ht="18.75" x14ac:dyDescent="0.25">
      <c r="B2" s="4" t="s">
        <v>149</v>
      </c>
    </row>
    <row r="3" spans="2:7" ht="4.5" customHeight="1" thickBot="1" x14ac:dyDescent="0.3"/>
    <row r="4" spans="2:7" ht="15.75" thickBot="1" x14ac:dyDescent="0.3">
      <c r="B4" s="111" t="s">
        <v>129</v>
      </c>
      <c r="C4" s="108" t="s">
        <v>40</v>
      </c>
      <c r="D4" s="112" t="s">
        <v>41</v>
      </c>
      <c r="E4" s="107" t="s">
        <v>42</v>
      </c>
      <c r="F4" s="108" t="s">
        <v>46</v>
      </c>
      <c r="G4" s="107" t="s">
        <v>100</v>
      </c>
    </row>
    <row r="5" spans="2:7" x14ac:dyDescent="0.25">
      <c r="B5" s="5" t="s">
        <v>77</v>
      </c>
      <c r="C5" s="6" t="s">
        <v>43</v>
      </c>
      <c r="D5" s="7">
        <v>1</v>
      </c>
      <c r="E5" s="81" t="s">
        <v>140</v>
      </c>
      <c r="F5" s="80" t="s">
        <v>138</v>
      </c>
      <c r="G5" s="10" t="s">
        <v>139</v>
      </c>
    </row>
    <row r="6" spans="2:7" x14ac:dyDescent="0.25">
      <c r="B6" s="11" t="s">
        <v>77</v>
      </c>
      <c r="C6" s="12" t="s">
        <v>25</v>
      </c>
      <c r="D6" s="13">
        <v>3</v>
      </c>
      <c r="E6" s="79" t="s">
        <v>67</v>
      </c>
      <c r="F6" s="78" t="s">
        <v>48</v>
      </c>
      <c r="G6" s="16" t="s">
        <v>134</v>
      </c>
    </row>
    <row r="7" spans="2:7" x14ac:dyDescent="0.25">
      <c r="B7" s="11" t="s">
        <v>77</v>
      </c>
      <c r="C7" s="12" t="s">
        <v>31</v>
      </c>
      <c r="D7" s="13">
        <v>7</v>
      </c>
      <c r="E7" s="79" t="s">
        <v>135</v>
      </c>
      <c r="F7" s="78" t="s">
        <v>136</v>
      </c>
      <c r="G7" s="16" t="s">
        <v>137</v>
      </c>
    </row>
    <row r="8" spans="2:7" x14ac:dyDescent="0.25">
      <c r="B8" s="11" t="s">
        <v>77</v>
      </c>
      <c r="C8" s="12" t="s">
        <v>27</v>
      </c>
      <c r="D8" s="13">
        <v>15</v>
      </c>
      <c r="E8" s="79" t="s">
        <v>67</v>
      </c>
      <c r="F8" s="78" t="s">
        <v>48</v>
      </c>
      <c r="G8" s="16" t="s">
        <v>134</v>
      </c>
    </row>
    <row r="9" spans="2:7" x14ac:dyDescent="0.25">
      <c r="B9" s="11" t="s">
        <v>77</v>
      </c>
      <c r="C9" s="12" t="s">
        <v>45</v>
      </c>
      <c r="D9" s="13">
        <v>26</v>
      </c>
      <c r="E9" s="79" t="s">
        <v>135</v>
      </c>
      <c r="F9" s="78" t="s">
        <v>136</v>
      </c>
      <c r="G9" s="16" t="s">
        <v>137</v>
      </c>
    </row>
    <row r="10" spans="2:7" x14ac:dyDescent="0.25">
      <c r="B10" s="11" t="s">
        <v>77</v>
      </c>
      <c r="C10" s="12" t="s">
        <v>32</v>
      </c>
      <c r="D10" s="13">
        <v>38</v>
      </c>
      <c r="E10" s="79" t="s">
        <v>140</v>
      </c>
      <c r="F10" s="78" t="s">
        <v>138</v>
      </c>
      <c r="G10" s="16" t="s">
        <v>139</v>
      </c>
    </row>
    <row r="11" spans="2:7" x14ac:dyDescent="0.25">
      <c r="B11" s="11" t="s">
        <v>77</v>
      </c>
      <c r="C11" s="12" t="s">
        <v>28</v>
      </c>
      <c r="D11" s="13">
        <v>42</v>
      </c>
      <c r="E11" s="79" t="s">
        <v>135</v>
      </c>
      <c r="F11" s="78" t="s">
        <v>136</v>
      </c>
      <c r="G11" s="16" t="s">
        <v>137</v>
      </c>
    </row>
    <row r="12" spans="2:7" x14ac:dyDescent="0.25">
      <c r="B12" s="11" t="s">
        <v>77</v>
      </c>
      <c r="C12" s="12" t="s">
        <v>29</v>
      </c>
      <c r="D12" s="13">
        <v>43</v>
      </c>
      <c r="E12" s="79" t="s">
        <v>135</v>
      </c>
      <c r="F12" s="78" t="s">
        <v>136</v>
      </c>
      <c r="G12" s="16" t="s">
        <v>137</v>
      </c>
    </row>
    <row r="13" spans="2:7" x14ac:dyDescent="0.25">
      <c r="B13" s="11" t="s">
        <v>77</v>
      </c>
      <c r="C13" s="12" t="s">
        <v>26</v>
      </c>
      <c r="D13" s="13">
        <v>63</v>
      </c>
      <c r="E13" s="79" t="s">
        <v>67</v>
      </c>
      <c r="F13" s="78" t="s">
        <v>48</v>
      </c>
      <c r="G13" s="16" t="s">
        <v>134</v>
      </c>
    </row>
    <row r="14" spans="2:7" x14ac:dyDescent="0.25">
      <c r="B14" s="11" t="s">
        <v>77</v>
      </c>
      <c r="C14" s="12" t="s">
        <v>30</v>
      </c>
      <c r="D14" s="13">
        <v>69</v>
      </c>
      <c r="E14" s="79" t="s">
        <v>67</v>
      </c>
      <c r="F14" s="78" t="s">
        <v>48</v>
      </c>
      <c r="G14" s="16" t="s">
        <v>134</v>
      </c>
    </row>
    <row r="15" spans="2:7" x14ac:dyDescent="0.25">
      <c r="B15" s="11" t="s">
        <v>77</v>
      </c>
      <c r="C15" s="12" t="s">
        <v>33</v>
      </c>
      <c r="D15" s="13">
        <v>73</v>
      </c>
      <c r="E15" s="79" t="s">
        <v>67</v>
      </c>
      <c r="F15" s="78" t="s">
        <v>48</v>
      </c>
      <c r="G15" s="16" t="s">
        <v>134</v>
      </c>
    </row>
    <row r="16" spans="2:7" ht="15.75" thickBot="1" x14ac:dyDescent="0.3">
      <c r="B16" s="17" t="s">
        <v>77</v>
      </c>
      <c r="C16" s="18" t="s">
        <v>34</v>
      </c>
      <c r="D16" s="19">
        <v>74</v>
      </c>
      <c r="E16" s="113" t="s">
        <v>140</v>
      </c>
      <c r="F16" s="114" t="s">
        <v>138</v>
      </c>
      <c r="G16" s="34" t="s">
        <v>139</v>
      </c>
    </row>
    <row r="17" spans="2:7" ht="15.75" thickBot="1" x14ac:dyDescent="0.3">
      <c r="B17" s="21" t="s">
        <v>50</v>
      </c>
      <c r="C17" s="22"/>
      <c r="D17" s="23"/>
      <c r="E17" s="109" t="s">
        <v>123</v>
      </c>
      <c r="F17" s="24" t="s">
        <v>51</v>
      </c>
      <c r="G17" s="110" t="s">
        <v>108</v>
      </c>
    </row>
    <row r="18" spans="2:7" x14ac:dyDescent="0.25">
      <c r="B18" s="27" t="s">
        <v>52</v>
      </c>
      <c r="C18" s="28" t="s">
        <v>90</v>
      </c>
      <c r="D18" s="7">
        <v>22</v>
      </c>
      <c r="E18" s="9" t="s">
        <v>64</v>
      </c>
      <c r="F18" s="8" t="s">
        <v>63</v>
      </c>
      <c r="G18" s="10" t="s">
        <v>106</v>
      </c>
    </row>
    <row r="19" spans="2:7" x14ac:dyDescent="0.25">
      <c r="B19" s="29" t="s">
        <v>52</v>
      </c>
      <c r="C19" s="30" t="s">
        <v>91</v>
      </c>
      <c r="D19" s="13">
        <v>29</v>
      </c>
      <c r="E19" s="15" t="s">
        <v>89</v>
      </c>
      <c r="F19" s="14" t="s">
        <v>88</v>
      </c>
      <c r="G19" s="16" t="s">
        <v>125</v>
      </c>
    </row>
    <row r="20" spans="2:7" x14ac:dyDescent="0.25">
      <c r="B20" s="29" t="s">
        <v>52</v>
      </c>
      <c r="C20" s="30" t="s">
        <v>92</v>
      </c>
      <c r="D20" s="13">
        <v>35</v>
      </c>
      <c r="E20" s="15" t="s">
        <v>89</v>
      </c>
      <c r="F20" s="14" t="s">
        <v>88</v>
      </c>
      <c r="G20" s="16" t="s">
        <v>125</v>
      </c>
    </row>
    <row r="21" spans="2:7" ht="15.75" thickBot="1" x14ac:dyDescent="0.3">
      <c r="B21" s="31" t="s">
        <v>52</v>
      </c>
      <c r="C21" s="32" t="s">
        <v>93</v>
      </c>
      <c r="D21" s="19">
        <v>56</v>
      </c>
      <c r="E21" s="33" t="s">
        <v>64</v>
      </c>
      <c r="F21" s="20" t="s">
        <v>63</v>
      </c>
      <c r="G21" s="34" t="s">
        <v>106</v>
      </c>
    </row>
    <row r="22" spans="2:7" ht="15.75" thickBot="1" x14ac:dyDescent="0.3">
      <c r="B22" s="35" t="s">
        <v>59</v>
      </c>
      <c r="C22" s="36"/>
      <c r="D22" s="37"/>
      <c r="E22" s="25" t="s">
        <v>124</v>
      </c>
      <c r="F22" s="38" t="s">
        <v>55</v>
      </c>
      <c r="G22" s="26" t="s">
        <v>101</v>
      </c>
    </row>
    <row r="23" spans="2:7" ht="15.75" thickBot="1" x14ac:dyDescent="0.3">
      <c r="B23" s="39" t="s">
        <v>147</v>
      </c>
      <c r="C23" s="40"/>
      <c r="D23" s="37" t="s">
        <v>127</v>
      </c>
      <c r="E23" s="117" t="s">
        <v>151</v>
      </c>
      <c r="F23" s="116" t="s">
        <v>131</v>
      </c>
      <c r="G23" s="89" t="s">
        <v>152</v>
      </c>
    </row>
    <row r="24" spans="2:7" x14ac:dyDescent="0.25">
      <c r="B24" s="41" t="s">
        <v>14</v>
      </c>
      <c r="C24" s="42" t="s">
        <v>15</v>
      </c>
      <c r="D24" s="7">
        <v>8</v>
      </c>
      <c r="E24" s="44" t="s">
        <v>71</v>
      </c>
      <c r="F24" s="43" t="s">
        <v>72</v>
      </c>
      <c r="G24" s="45" t="s">
        <v>109</v>
      </c>
    </row>
    <row r="25" spans="2:7" x14ac:dyDescent="0.25">
      <c r="B25" s="46" t="s">
        <v>14</v>
      </c>
      <c r="C25" s="47" t="s">
        <v>17</v>
      </c>
      <c r="D25" s="13">
        <v>10</v>
      </c>
      <c r="E25" s="15" t="s">
        <v>71</v>
      </c>
      <c r="F25" s="14" t="s">
        <v>72</v>
      </c>
      <c r="G25" s="16" t="s">
        <v>109</v>
      </c>
    </row>
    <row r="26" spans="2:7" x14ac:dyDescent="0.25">
      <c r="B26" s="46" t="s">
        <v>14</v>
      </c>
      <c r="C26" s="47" t="s">
        <v>16</v>
      </c>
      <c r="D26" s="13">
        <v>51</v>
      </c>
      <c r="E26" s="15" t="s">
        <v>71</v>
      </c>
      <c r="F26" s="14" t="s">
        <v>72</v>
      </c>
      <c r="G26" s="16" t="s">
        <v>109</v>
      </c>
    </row>
    <row r="27" spans="2:7" x14ac:dyDescent="0.25">
      <c r="B27" s="46" t="s">
        <v>14</v>
      </c>
      <c r="C27" s="47" t="s">
        <v>19</v>
      </c>
      <c r="D27" s="13">
        <v>52</v>
      </c>
      <c r="E27" s="15" t="s">
        <v>71</v>
      </c>
      <c r="F27" s="14" t="s">
        <v>72</v>
      </c>
      <c r="G27" s="16" t="s">
        <v>109</v>
      </c>
    </row>
    <row r="28" spans="2:7" x14ac:dyDescent="0.25">
      <c r="B28" s="46" t="s">
        <v>14</v>
      </c>
      <c r="C28" s="47" t="s">
        <v>20</v>
      </c>
      <c r="D28" s="13">
        <v>54</v>
      </c>
      <c r="E28" s="15" t="s">
        <v>68</v>
      </c>
      <c r="F28" s="14" t="s">
        <v>73</v>
      </c>
      <c r="G28" s="16" t="s">
        <v>105</v>
      </c>
    </row>
    <row r="29" spans="2:7" x14ac:dyDescent="0.25">
      <c r="B29" s="46" t="s">
        <v>14</v>
      </c>
      <c r="C29" s="47" t="s">
        <v>18</v>
      </c>
      <c r="D29" s="13">
        <v>55</v>
      </c>
      <c r="E29" s="15" t="s">
        <v>68</v>
      </c>
      <c r="F29" s="14" t="s">
        <v>73</v>
      </c>
      <c r="G29" s="16" t="s">
        <v>105</v>
      </c>
    </row>
    <row r="30" spans="2:7" x14ac:dyDescent="0.25">
      <c r="B30" s="46" t="s">
        <v>14</v>
      </c>
      <c r="C30" s="47" t="s">
        <v>21</v>
      </c>
      <c r="D30" s="13">
        <v>57</v>
      </c>
      <c r="E30" s="15" t="s">
        <v>68</v>
      </c>
      <c r="F30" s="14" t="s">
        <v>73</v>
      </c>
      <c r="G30" s="16" t="s">
        <v>105</v>
      </c>
    </row>
    <row r="31" spans="2:7" x14ac:dyDescent="0.25">
      <c r="B31" s="46" t="s">
        <v>14</v>
      </c>
      <c r="C31" s="47" t="s">
        <v>23</v>
      </c>
      <c r="D31" s="13">
        <v>67</v>
      </c>
      <c r="E31" s="15" t="s">
        <v>74</v>
      </c>
      <c r="F31" s="14" t="s">
        <v>75</v>
      </c>
      <c r="G31" s="16" t="s">
        <v>126</v>
      </c>
    </row>
    <row r="32" spans="2:7" x14ac:dyDescent="0.25">
      <c r="B32" s="46" t="s">
        <v>14</v>
      </c>
      <c r="C32" s="47" t="s">
        <v>24</v>
      </c>
      <c r="D32" s="13">
        <v>68</v>
      </c>
      <c r="E32" s="15" t="s">
        <v>74</v>
      </c>
      <c r="F32" s="14" t="s">
        <v>75</v>
      </c>
      <c r="G32" s="16" t="s">
        <v>126</v>
      </c>
    </row>
    <row r="33" spans="2:7" ht="15.75" thickBot="1" x14ac:dyDescent="0.3">
      <c r="B33" s="48" t="s">
        <v>14</v>
      </c>
      <c r="C33" s="49" t="s">
        <v>22</v>
      </c>
      <c r="D33" s="19">
        <v>88</v>
      </c>
      <c r="E33" s="15" t="s">
        <v>68</v>
      </c>
      <c r="F33" s="14" t="s">
        <v>73</v>
      </c>
      <c r="G33" s="16" t="s">
        <v>105</v>
      </c>
    </row>
    <row r="34" spans="2:7" ht="15.75" thickBot="1" x14ac:dyDescent="0.3">
      <c r="B34" s="50" t="s">
        <v>148</v>
      </c>
      <c r="C34" s="51"/>
      <c r="D34" s="37">
        <v>971</v>
      </c>
      <c r="E34" s="25" t="s">
        <v>124</v>
      </c>
      <c r="F34" s="38" t="s">
        <v>55</v>
      </c>
      <c r="G34" s="26" t="s">
        <v>101</v>
      </c>
    </row>
    <row r="35" spans="2:7" ht="15.75" thickBot="1" x14ac:dyDescent="0.3">
      <c r="B35" s="52" t="s">
        <v>62</v>
      </c>
      <c r="C35" s="53"/>
      <c r="D35" s="37">
        <v>973</v>
      </c>
      <c r="E35" s="25" t="s">
        <v>70</v>
      </c>
      <c r="F35" s="115" t="s">
        <v>49</v>
      </c>
      <c r="G35" s="16" t="s">
        <v>103</v>
      </c>
    </row>
    <row r="36" spans="2:7" ht="15.75" thickBot="1" x14ac:dyDescent="0.3">
      <c r="B36" s="54" t="s">
        <v>58</v>
      </c>
      <c r="C36" s="55"/>
      <c r="D36" s="37"/>
      <c r="E36" s="25" t="s">
        <v>124</v>
      </c>
      <c r="F36" s="38" t="s">
        <v>55</v>
      </c>
      <c r="G36" s="26" t="s">
        <v>101</v>
      </c>
    </row>
    <row r="37" spans="2:7" ht="15.75" thickBot="1" x14ac:dyDescent="0.3">
      <c r="B37" s="56" t="s">
        <v>57</v>
      </c>
      <c r="C37" s="57"/>
      <c r="D37" s="37"/>
      <c r="E37" s="25" t="s">
        <v>123</v>
      </c>
      <c r="F37" s="38" t="s">
        <v>60</v>
      </c>
      <c r="G37" s="26" t="s">
        <v>108</v>
      </c>
    </row>
    <row r="38" spans="2:7" ht="15.75" thickBot="1" x14ac:dyDescent="0.3">
      <c r="B38" s="87" t="s">
        <v>128</v>
      </c>
      <c r="C38" s="88"/>
      <c r="D38" s="37" t="s">
        <v>150</v>
      </c>
      <c r="E38" s="92" t="s">
        <v>141</v>
      </c>
      <c r="F38" s="116" t="s">
        <v>131</v>
      </c>
      <c r="G38" s="89" t="s">
        <v>144</v>
      </c>
    </row>
    <row r="39" spans="2:7" ht="15.75" thickBot="1" x14ac:dyDescent="0.3">
      <c r="B39" s="90" t="s">
        <v>61</v>
      </c>
      <c r="C39" s="91"/>
      <c r="D39" s="84">
        <v>972</v>
      </c>
      <c r="E39" s="15" t="s">
        <v>67</v>
      </c>
      <c r="F39" s="14" t="s">
        <v>48</v>
      </c>
      <c r="G39" s="16" t="s">
        <v>103</v>
      </c>
    </row>
    <row r="40" spans="2:7" x14ac:dyDescent="0.25">
      <c r="B40" s="58" t="s">
        <v>56</v>
      </c>
      <c r="C40" s="59" t="s">
        <v>81</v>
      </c>
      <c r="D40" s="7">
        <v>14</v>
      </c>
      <c r="E40" s="9" t="s">
        <v>87</v>
      </c>
      <c r="F40" s="8" t="s">
        <v>80</v>
      </c>
      <c r="G40" s="10" t="s">
        <v>107</v>
      </c>
    </row>
    <row r="41" spans="2:7" x14ac:dyDescent="0.25">
      <c r="B41" s="60" t="s">
        <v>56</v>
      </c>
      <c r="C41" s="61" t="s">
        <v>85</v>
      </c>
      <c r="D41" s="13">
        <v>27</v>
      </c>
      <c r="E41" s="15" t="s">
        <v>64</v>
      </c>
      <c r="F41" s="14" t="s">
        <v>63</v>
      </c>
      <c r="G41" s="16" t="s">
        <v>106</v>
      </c>
    </row>
    <row r="42" spans="2:7" x14ac:dyDescent="0.25">
      <c r="B42" s="60" t="s">
        <v>56</v>
      </c>
      <c r="C42" s="61" t="s">
        <v>83</v>
      </c>
      <c r="D42" s="13">
        <v>50</v>
      </c>
      <c r="E42" s="15" t="s">
        <v>79</v>
      </c>
      <c r="F42" s="14" t="s">
        <v>78</v>
      </c>
      <c r="G42" s="16" t="s">
        <v>104</v>
      </c>
    </row>
    <row r="43" spans="2:7" x14ac:dyDescent="0.25">
      <c r="B43" s="60" t="s">
        <v>56</v>
      </c>
      <c r="C43" s="61" t="s">
        <v>84</v>
      </c>
      <c r="D43" s="13">
        <v>61</v>
      </c>
      <c r="E43" s="15" t="s">
        <v>79</v>
      </c>
      <c r="F43" s="14" t="s">
        <v>78</v>
      </c>
      <c r="G43" s="16" t="s">
        <v>104</v>
      </c>
    </row>
    <row r="44" spans="2:7" ht="15.75" thickBot="1" x14ac:dyDescent="0.3">
      <c r="B44" s="62" t="s">
        <v>56</v>
      </c>
      <c r="C44" s="63" t="s">
        <v>82</v>
      </c>
      <c r="D44" s="19">
        <v>76</v>
      </c>
      <c r="E44" s="33" t="s">
        <v>66</v>
      </c>
      <c r="F44" s="20" t="s">
        <v>65</v>
      </c>
      <c r="G44" s="34" t="s">
        <v>102</v>
      </c>
    </row>
    <row r="45" spans="2:7" ht="15.75" thickBot="1" x14ac:dyDescent="0.3">
      <c r="B45" s="64" t="s">
        <v>54</v>
      </c>
      <c r="C45" s="65"/>
      <c r="D45" s="37"/>
      <c r="E45" s="25" t="s">
        <v>124</v>
      </c>
      <c r="F45" s="38" t="s">
        <v>55</v>
      </c>
      <c r="G45" s="26" t="s">
        <v>101</v>
      </c>
    </row>
    <row r="46" spans="2:7" x14ac:dyDescent="0.25">
      <c r="B46" s="120" t="s">
        <v>113</v>
      </c>
      <c r="C46" s="118" t="s">
        <v>114</v>
      </c>
      <c r="D46" s="128">
        <v>988</v>
      </c>
      <c r="E46" s="81" t="s">
        <v>87</v>
      </c>
      <c r="F46" s="80" t="s">
        <v>80</v>
      </c>
      <c r="G46" s="82" t="s">
        <v>107</v>
      </c>
    </row>
    <row r="47" spans="2:7" x14ac:dyDescent="0.25">
      <c r="B47" s="121"/>
      <c r="C47" s="119"/>
      <c r="D47" s="129"/>
      <c r="E47" s="79" t="s">
        <v>119</v>
      </c>
      <c r="F47" s="78" t="s">
        <v>120</v>
      </c>
      <c r="G47" s="83" t="str">
        <f>"+687 80 82 83"</f>
        <v>+687 80 82 83</v>
      </c>
    </row>
    <row r="48" spans="2:7" x14ac:dyDescent="0.25">
      <c r="B48" s="121"/>
      <c r="C48" s="119"/>
      <c r="D48" s="129"/>
      <c r="E48" s="79" t="s">
        <v>121</v>
      </c>
      <c r="F48" s="78" t="s">
        <v>122</v>
      </c>
      <c r="G48" s="16" t="str">
        <f>"+687 93 65 54"</f>
        <v>+687 93 65 54</v>
      </c>
    </row>
    <row r="49" spans="2:7" ht="15.75" thickBot="1" x14ac:dyDescent="0.3">
      <c r="B49" s="122"/>
      <c r="C49" s="94" t="s">
        <v>116</v>
      </c>
      <c r="D49" s="130"/>
      <c r="E49" s="33" t="s">
        <v>141</v>
      </c>
      <c r="F49" s="97" t="s">
        <v>131</v>
      </c>
      <c r="G49" s="34" t="s">
        <v>144</v>
      </c>
    </row>
    <row r="50" spans="2:7" x14ac:dyDescent="0.25">
      <c r="B50" s="66" t="s">
        <v>0</v>
      </c>
      <c r="C50" s="67" t="s">
        <v>6</v>
      </c>
      <c r="D50" s="86">
        <v>9</v>
      </c>
      <c r="E50" s="75" t="s">
        <v>69</v>
      </c>
      <c r="F50" s="95" t="s">
        <v>47</v>
      </c>
      <c r="G50" s="93" t="s">
        <v>111</v>
      </c>
    </row>
    <row r="51" spans="2:7" x14ac:dyDescent="0.25">
      <c r="B51" s="66" t="s">
        <v>0</v>
      </c>
      <c r="C51" s="67" t="s">
        <v>4</v>
      </c>
      <c r="D51" s="13">
        <v>11</v>
      </c>
      <c r="E51" s="15" t="s">
        <v>70</v>
      </c>
      <c r="F51" s="96" t="s">
        <v>49</v>
      </c>
      <c r="G51" s="16" t="s">
        <v>110</v>
      </c>
    </row>
    <row r="52" spans="2:7" x14ac:dyDescent="0.25">
      <c r="B52" s="66" t="s">
        <v>0</v>
      </c>
      <c r="C52" s="67" t="s">
        <v>13</v>
      </c>
      <c r="D52" s="13">
        <v>12</v>
      </c>
      <c r="E52" s="15" t="s">
        <v>69</v>
      </c>
      <c r="F52" s="96" t="s">
        <v>47</v>
      </c>
      <c r="G52" s="16" t="s">
        <v>111</v>
      </c>
    </row>
    <row r="53" spans="2:7" x14ac:dyDescent="0.25">
      <c r="B53" s="66" t="s">
        <v>0</v>
      </c>
      <c r="C53" s="67" t="s">
        <v>2</v>
      </c>
      <c r="D53" s="13">
        <v>30</v>
      </c>
      <c r="E53" s="15" t="s">
        <v>70</v>
      </c>
      <c r="F53" s="96" t="s">
        <v>49</v>
      </c>
      <c r="G53" s="16" t="s">
        <v>110</v>
      </c>
    </row>
    <row r="54" spans="2:7" x14ac:dyDescent="0.25">
      <c r="B54" s="66" t="s">
        <v>0</v>
      </c>
      <c r="C54" s="67" t="s">
        <v>7</v>
      </c>
      <c r="D54" s="13">
        <v>31</v>
      </c>
      <c r="E54" s="15" t="s">
        <v>69</v>
      </c>
      <c r="F54" s="96" t="s">
        <v>47</v>
      </c>
      <c r="G54" s="16" t="s">
        <v>111</v>
      </c>
    </row>
    <row r="55" spans="2:7" x14ac:dyDescent="0.25">
      <c r="B55" s="66" t="s">
        <v>0</v>
      </c>
      <c r="C55" s="67" t="s">
        <v>9</v>
      </c>
      <c r="D55" s="13">
        <v>32</v>
      </c>
      <c r="E55" s="15" t="s">
        <v>69</v>
      </c>
      <c r="F55" s="96" t="s">
        <v>47</v>
      </c>
      <c r="G55" s="16" t="s">
        <v>111</v>
      </c>
    </row>
    <row r="56" spans="2:7" x14ac:dyDescent="0.25">
      <c r="B56" s="66" t="s">
        <v>0</v>
      </c>
      <c r="C56" s="67" t="s">
        <v>3</v>
      </c>
      <c r="D56" s="13">
        <v>34</v>
      </c>
      <c r="E56" s="15" t="s">
        <v>70</v>
      </c>
      <c r="F56" s="96" t="s">
        <v>49</v>
      </c>
      <c r="G56" s="16" t="s">
        <v>110</v>
      </c>
    </row>
    <row r="57" spans="2:7" x14ac:dyDescent="0.25">
      <c r="B57" s="66" t="s">
        <v>0</v>
      </c>
      <c r="C57" s="67" t="s">
        <v>12</v>
      </c>
      <c r="D57" s="13">
        <v>46</v>
      </c>
      <c r="E57" s="15" t="s">
        <v>69</v>
      </c>
      <c r="F57" s="96" t="s">
        <v>47</v>
      </c>
      <c r="G57" s="16" t="s">
        <v>111</v>
      </c>
    </row>
    <row r="58" spans="2:7" x14ac:dyDescent="0.25">
      <c r="B58" s="66" t="s">
        <v>0</v>
      </c>
      <c r="C58" s="67" t="s">
        <v>1</v>
      </c>
      <c r="D58" s="13">
        <v>48</v>
      </c>
      <c r="E58" s="15" t="s">
        <v>98</v>
      </c>
      <c r="F58" s="96" t="s">
        <v>99</v>
      </c>
      <c r="G58" s="16" t="s">
        <v>112</v>
      </c>
    </row>
    <row r="59" spans="2:7" x14ac:dyDescent="0.25">
      <c r="B59" s="66" t="s">
        <v>0</v>
      </c>
      <c r="C59" s="67" t="s">
        <v>8</v>
      </c>
      <c r="D59" s="13">
        <v>65</v>
      </c>
      <c r="E59" s="15" t="s">
        <v>69</v>
      </c>
      <c r="F59" s="96" t="s">
        <v>47</v>
      </c>
      <c r="G59" s="16" t="s">
        <v>111</v>
      </c>
    </row>
    <row r="60" spans="2:7" x14ac:dyDescent="0.25">
      <c r="B60" s="66" t="s">
        <v>0</v>
      </c>
      <c r="C60" s="67" t="s">
        <v>5</v>
      </c>
      <c r="D60" s="13">
        <v>66</v>
      </c>
      <c r="E60" s="15" t="s">
        <v>70</v>
      </c>
      <c r="F60" s="96" t="s">
        <v>49</v>
      </c>
      <c r="G60" s="16" t="s">
        <v>110</v>
      </c>
    </row>
    <row r="61" spans="2:7" x14ac:dyDescent="0.25">
      <c r="B61" s="66" t="s">
        <v>0</v>
      </c>
      <c r="C61" s="67" t="s">
        <v>11</v>
      </c>
      <c r="D61" s="13">
        <v>81</v>
      </c>
      <c r="E61" s="15" t="s">
        <v>69</v>
      </c>
      <c r="F61" s="96" t="s">
        <v>47</v>
      </c>
      <c r="G61" s="16" t="s">
        <v>111</v>
      </c>
    </row>
    <row r="62" spans="2:7" ht="15.75" thickBot="1" x14ac:dyDescent="0.3">
      <c r="B62" s="68" t="s">
        <v>0</v>
      </c>
      <c r="C62" s="69" t="s">
        <v>10</v>
      </c>
      <c r="D62" s="19">
        <v>82</v>
      </c>
      <c r="E62" s="33" t="s">
        <v>69</v>
      </c>
      <c r="F62" s="97" t="s">
        <v>47</v>
      </c>
      <c r="G62" s="16" t="s">
        <v>111</v>
      </c>
    </row>
    <row r="63" spans="2:7" x14ac:dyDescent="0.25">
      <c r="B63" s="70" t="s">
        <v>53</v>
      </c>
      <c r="C63" s="59" t="s">
        <v>97</v>
      </c>
      <c r="D63" s="7">
        <v>44</v>
      </c>
      <c r="E63" s="9" t="s">
        <v>87</v>
      </c>
      <c r="F63" s="98" t="s">
        <v>80</v>
      </c>
      <c r="G63" s="10" t="s">
        <v>107</v>
      </c>
    </row>
    <row r="64" spans="2:7" x14ac:dyDescent="0.25">
      <c r="B64" s="71" t="s">
        <v>53</v>
      </c>
      <c r="C64" s="61" t="s">
        <v>96</v>
      </c>
      <c r="D64" s="13">
        <v>49</v>
      </c>
      <c r="E64" s="15" t="s">
        <v>64</v>
      </c>
      <c r="F64" s="96" t="s">
        <v>63</v>
      </c>
      <c r="G64" s="16" t="s">
        <v>106</v>
      </c>
    </row>
    <row r="65" spans="2:7" x14ac:dyDescent="0.25">
      <c r="B65" s="71" t="s">
        <v>53</v>
      </c>
      <c r="C65" s="61" t="s">
        <v>94</v>
      </c>
      <c r="D65" s="13">
        <v>53</v>
      </c>
      <c r="E65" s="15" t="s">
        <v>66</v>
      </c>
      <c r="F65" s="96" t="s">
        <v>65</v>
      </c>
      <c r="G65" s="16" t="s">
        <v>102</v>
      </c>
    </row>
    <row r="66" spans="2:7" x14ac:dyDescent="0.25">
      <c r="B66" s="71" t="s">
        <v>53</v>
      </c>
      <c r="C66" s="61" t="s">
        <v>86</v>
      </c>
      <c r="D66" s="13">
        <v>72</v>
      </c>
      <c r="E66" s="15" t="s">
        <v>66</v>
      </c>
      <c r="F66" s="96" t="s">
        <v>65</v>
      </c>
      <c r="G66" s="16" t="s">
        <v>102</v>
      </c>
    </row>
    <row r="67" spans="2:7" ht="15.75" thickBot="1" x14ac:dyDescent="0.3">
      <c r="B67" s="72" t="s">
        <v>53</v>
      </c>
      <c r="C67" s="63" t="s">
        <v>95</v>
      </c>
      <c r="D67" s="19">
        <v>85</v>
      </c>
      <c r="E67" s="33" t="s">
        <v>87</v>
      </c>
      <c r="F67" s="97" t="s">
        <v>80</v>
      </c>
      <c r="G67" s="34" t="s">
        <v>107</v>
      </c>
    </row>
    <row r="68" spans="2:7" x14ac:dyDescent="0.25">
      <c r="B68" s="123" t="s">
        <v>115</v>
      </c>
      <c r="C68" s="126" t="s">
        <v>114</v>
      </c>
      <c r="D68" s="128">
        <v>987</v>
      </c>
      <c r="E68" s="104" t="s">
        <v>87</v>
      </c>
      <c r="F68" s="101" t="s">
        <v>80</v>
      </c>
      <c r="G68" s="82" t="s">
        <v>107</v>
      </c>
    </row>
    <row r="69" spans="2:7" x14ac:dyDescent="0.25">
      <c r="B69" s="124"/>
      <c r="C69" s="127"/>
      <c r="D69" s="129"/>
      <c r="E69" s="100" t="s">
        <v>118</v>
      </c>
      <c r="F69" s="102" t="s">
        <v>117</v>
      </c>
      <c r="G69" s="16" t="str">
        <f>"+689 40 50 86 00"</f>
        <v>+689 40 50 86 00</v>
      </c>
    </row>
    <row r="70" spans="2:7" ht="15.75" thickBot="1" x14ac:dyDescent="0.3">
      <c r="B70" s="125"/>
      <c r="C70" s="85" t="s">
        <v>116</v>
      </c>
      <c r="D70" s="130"/>
      <c r="E70" s="33" t="s">
        <v>141</v>
      </c>
      <c r="F70" s="97" t="s">
        <v>131</v>
      </c>
      <c r="G70" s="34" t="s">
        <v>133</v>
      </c>
    </row>
    <row r="71" spans="2:7" x14ac:dyDescent="0.25">
      <c r="B71" s="105" t="s">
        <v>76</v>
      </c>
      <c r="C71" s="106" t="s">
        <v>38</v>
      </c>
      <c r="D71" s="7">
        <v>4</v>
      </c>
      <c r="E71" s="9" t="s">
        <v>142</v>
      </c>
      <c r="F71" s="98" t="s">
        <v>130</v>
      </c>
      <c r="G71" s="10" t="s">
        <v>132</v>
      </c>
    </row>
    <row r="72" spans="2:7" x14ac:dyDescent="0.25">
      <c r="B72" s="73" t="s">
        <v>76</v>
      </c>
      <c r="C72" s="74" t="s">
        <v>36</v>
      </c>
      <c r="D72" s="13">
        <v>5</v>
      </c>
      <c r="E72" s="15" t="s">
        <v>141</v>
      </c>
      <c r="F72" s="96" t="s">
        <v>131</v>
      </c>
      <c r="G72" s="16" t="s">
        <v>146</v>
      </c>
    </row>
    <row r="73" spans="2:7" x14ac:dyDescent="0.25">
      <c r="B73" s="73" t="s">
        <v>76</v>
      </c>
      <c r="C73" s="74" t="s">
        <v>44</v>
      </c>
      <c r="D73" s="13">
        <v>6</v>
      </c>
      <c r="E73" s="75" t="s">
        <v>143</v>
      </c>
      <c r="F73" s="95" t="s">
        <v>130</v>
      </c>
      <c r="G73" s="16" t="s">
        <v>145</v>
      </c>
    </row>
    <row r="74" spans="2:7" x14ac:dyDescent="0.25">
      <c r="B74" s="73" t="s">
        <v>76</v>
      </c>
      <c r="C74" s="74" t="s">
        <v>39</v>
      </c>
      <c r="D74" s="13">
        <v>13</v>
      </c>
      <c r="E74" s="15" t="s">
        <v>70</v>
      </c>
      <c r="F74" s="96" t="s">
        <v>49</v>
      </c>
      <c r="G74" s="16" t="s">
        <v>110</v>
      </c>
    </row>
    <row r="75" spans="2:7" x14ac:dyDescent="0.25">
      <c r="B75" s="73" t="s">
        <v>76</v>
      </c>
      <c r="C75" s="74" t="s">
        <v>37</v>
      </c>
      <c r="D75" s="103">
        <v>83</v>
      </c>
      <c r="E75" s="75" t="s">
        <v>142</v>
      </c>
      <c r="F75" s="95" t="s">
        <v>130</v>
      </c>
      <c r="G75" s="16" t="s">
        <v>145</v>
      </c>
    </row>
    <row r="76" spans="2:7" ht="15.75" thickBot="1" x14ac:dyDescent="0.3">
      <c r="B76" s="76" t="s">
        <v>76</v>
      </c>
      <c r="C76" s="77" t="s">
        <v>35</v>
      </c>
      <c r="D76" s="19">
        <v>84</v>
      </c>
      <c r="E76" s="33" t="s">
        <v>70</v>
      </c>
      <c r="F76" s="97" t="s">
        <v>49</v>
      </c>
      <c r="G76" s="34" t="s">
        <v>110</v>
      </c>
    </row>
    <row r="77" spans="2:7" x14ac:dyDescent="0.25">
      <c r="F77" s="99"/>
    </row>
    <row r="78" spans="2:7" x14ac:dyDescent="0.25">
      <c r="D78" s="1"/>
      <c r="G78" s="1"/>
    </row>
    <row r="79" spans="2:7" x14ac:dyDescent="0.25">
      <c r="D79" s="1"/>
      <c r="G79" s="1"/>
    </row>
    <row r="80" spans="2:7" x14ac:dyDescent="0.25">
      <c r="D80" s="1"/>
      <c r="G80" s="1"/>
    </row>
    <row r="81" s="1" customFormat="1" x14ac:dyDescent="0.25"/>
  </sheetData>
  <autoFilter ref="B4:G76" xr:uid="{00000000-0009-0000-0000-000000000000}"/>
  <mergeCells count="6">
    <mergeCell ref="C46:C48"/>
    <mergeCell ref="B46:B49"/>
    <mergeCell ref="B68:B70"/>
    <mergeCell ref="C68:C69"/>
    <mergeCell ref="D68:D70"/>
    <mergeCell ref="D46:D49"/>
  </mergeCells>
  <hyperlinks>
    <hyperlink ref="F24" r:id="rId1" xr:uid="{00000000-0004-0000-0000-000000000000}"/>
    <hyperlink ref="F32" r:id="rId2" xr:uid="{00000000-0004-0000-0000-000001000000}"/>
    <hyperlink ref="F28" r:id="rId3" xr:uid="{00000000-0004-0000-0000-000002000000}"/>
    <hyperlink ref="F50" r:id="rId4" xr:uid="{00000000-0004-0000-0000-000003000000}"/>
    <hyperlink ref="F51" r:id="rId5" xr:uid="{00000000-0004-0000-0000-000004000000}"/>
    <hyperlink ref="F52" r:id="rId6" xr:uid="{00000000-0004-0000-0000-000005000000}"/>
    <hyperlink ref="F55" r:id="rId7" xr:uid="{00000000-0004-0000-0000-000006000000}"/>
    <hyperlink ref="F54" r:id="rId8" xr:uid="{00000000-0004-0000-0000-000007000000}"/>
    <hyperlink ref="F59" r:id="rId9" xr:uid="{00000000-0004-0000-0000-000008000000}"/>
    <hyperlink ref="F57" r:id="rId10" xr:uid="{00000000-0004-0000-0000-000009000000}"/>
    <hyperlink ref="F58" r:id="rId11" xr:uid="{00000000-0004-0000-0000-00000A000000}"/>
    <hyperlink ref="F61" r:id="rId12" xr:uid="{00000000-0004-0000-0000-00000B000000}"/>
    <hyperlink ref="F62" r:id="rId13" xr:uid="{00000000-0004-0000-0000-00000C000000}"/>
    <hyperlink ref="F72" r:id="rId14" xr:uid="{00000000-0004-0000-0000-00000D000000}"/>
    <hyperlink ref="F71" r:id="rId15" xr:uid="{00000000-0004-0000-0000-00000E000000}"/>
    <hyperlink ref="F6" r:id="rId16" xr:uid="{00000000-0004-0000-0000-00000F000000}"/>
    <hyperlink ref="F53" r:id="rId17" xr:uid="{00000000-0004-0000-0000-000010000000}"/>
    <hyperlink ref="F56" r:id="rId18" xr:uid="{00000000-0004-0000-0000-000011000000}"/>
    <hyperlink ref="F60" r:id="rId19" xr:uid="{00000000-0004-0000-0000-000012000000}"/>
    <hyperlink ref="F17" r:id="rId20" xr:uid="{00000000-0004-0000-0000-000013000000}"/>
    <hyperlink ref="F37" r:id="rId21" xr:uid="{00000000-0004-0000-0000-000014000000}"/>
    <hyperlink ref="F45" r:id="rId22" xr:uid="{00000000-0004-0000-0000-000015000000}"/>
    <hyperlink ref="F36" r:id="rId23" xr:uid="{00000000-0004-0000-0000-000016000000}"/>
    <hyperlink ref="F22" r:id="rId24" xr:uid="{00000000-0004-0000-0000-000017000000}"/>
    <hyperlink ref="F34" r:id="rId25" xr:uid="{00000000-0004-0000-0000-000018000000}"/>
    <hyperlink ref="F18" r:id="rId26" xr:uid="{00000000-0004-0000-0000-000019000000}"/>
    <hyperlink ref="F40" r:id="rId27" xr:uid="{00000000-0004-0000-0000-00001A000000}"/>
    <hyperlink ref="F66" r:id="rId28" xr:uid="{00000000-0004-0000-0000-00001B000000}"/>
    <hyperlink ref="F25" r:id="rId29" xr:uid="{00000000-0004-0000-0000-00001C000000}"/>
    <hyperlink ref="F26" r:id="rId30" xr:uid="{00000000-0004-0000-0000-00001D000000}"/>
    <hyperlink ref="F27" r:id="rId31" xr:uid="{00000000-0004-0000-0000-00001E000000}"/>
    <hyperlink ref="F29" r:id="rId32" xr:uid="{00000000-0004-0000-0000-00001F000000}"/>
    <hyperlink ref="F30" r:id="rId33" xr:uid="{00000000-0004-0000-0000-000020000000}"/>
    <hyperlink ref="F33" r:id="rId34" xr:uid="{00000000-0004-0000-0000-000021000000}"/>
    <hyperlink ref="F31" r:id="rId35" xr:uid="{00000000-0004-0000-0000-000022000000}"/>
    <hyperlink ref="F44" r:id="rId36" xr:uid="{00000000-0004-0000-0000-000023000000}"/>
    <hyperlink ref="F42" r:id="rId37" xr:uid="{00000000-0004-0000-0000-000024000000}"/>
    <hyperlink ref="F65" r:id="rId38" xr:uid="{00000000-0004-0000-0000-000025000000}"/>
    <hyperlink ref="F43" r:id="rId39" xr:uid="{00000000-0004-0000-0000-000026000000}"/>
    <hyperlink ref="F41" r:id="rId40" xr:uid="{00000000-0004-0000-0000-000027000000}"/>
    <hyperlink ref="F63" r:id="rId41" xr:uid="{00000000-0004-0000-0000-000028000000}"/>
    <hyperlink ref="F64" r:id="rId42" xr:uid="{00000000-0004-0000-0000-000029000000}"/>
    <hyperlink ref="F67" r:id="rId43" xr:uid="{00000000-0004-0000-0000-00002A000000}"/>
    <hyperlink ref="F21" r:id="rId44" xr:uid="{00000000-0004-0000-0000-00002B000000}"/>
    <hyperlink ref="F19" r:id="rId45" xr:uid="{00000000-0004-0000-0000-00002C000000}"/>
    <hyperlink ref="F20" r:id="rId46" xr:uid="{00000000-0004-0000-0000-00002D000000}"/>
    <hyperlink ref="F46" r:id="rId47" xr:uid="{00000000-0004-0000-0000-00002E000000}"/>
    <hyperlink ref="F68" r:id="rId48" xr:uid="{00000000-0004-0000-0000-00002F000000}"/>
    <hyperlink ref="F47" r:id="rId49" xr:uid="{00000000-0004-0000-0000-000030000000}"/>
    <hyperlink ref="F48" r:id="rId50" xr:uid="{00000000-0004-0000-0000-000031000000}"/>
    <hyperlink ref="F69" r:id="rId51" xr:uid="{00000000-0004-0000-0000-000032000000}"/>
    <hyperlink ref="F39" r:id="rId52" xr:uid="{00000000-0004-0000-0000-000033000000}"/>
    <hyperlink ref="F73" r:id="rId53" xr:uid="{00000000-0004-0000-0000-000034000000}"/>
    <hyperlink ref="F75" r:id="rId54" xr:uid="{00000000-0004-0000-0000-000035000000}"/>
    <hyperlink ref="F76" r:id="rId55" xr:uid="{00000000-0004-0000-0000-000036000000}"/>
    <hyperlink ref="F74" r:id="rId56" xr:uid="{00000000-0004-0000-0000-000037000000}"/>
    <hyperlink ref="F70" r:id="rId57" xr:uid="{00000000-0004-0000-0000-000038000000}"/>
    <hyperlink ref="F49" r:id="rId58" xr:uid="{00000000-0004-0000-0000-000039000000}"/>
    <hyperlink ref="F13" r:id="rId59" xr:uid="{00000000-0004-0000-0000-00003A000000}"/>
    <hyperlink ref="F8" r:id="rId60" xr:uid="{00000000-0004-0000-0000-00003B000000}"/>
    <hyperlink ref="F14" r:id="rId61" xr:uid="{00000000-0004-0000-0000-00003C000000}"/>
    <hyperlink ref="F15" r:id="rId62" xr:uid="{00000000-0004-0000-0000-00003D000000}"/>
    <hyperlink ref="F7" r:id="rId63" xr:uid="{00000000-0004-0000-0000-00003E000000}"/>
    <hyperlink ref="F9" r:id="rId64" xr:uid="{00000000-0004-0000-0000-00003F000000}"/>
    <hyperlink ref="F11" r:id="rId65" xr:uid="{00000000-0004-0000-0000-000040000000}"/>
    <hyperlink ref="F12" r:id="rId66" xr:uid="{00000000-0004-0000-0000-000041000000}"/>
    <hyperlink ref="F5" r:id="rId67" xr:uid="{00000000-0004-0000-0000-000042000000}"/>
    <hyperlink ref="F10" r:id="rId68" xr:uid="{00000000-0004-0000-0000-000043000000}"/>
    <hyperlink ref="F16" r:id="rId69" xr:uid="{00000000-0004-0000-0000-000044000000}"/>
    <hyperlink ref="F35" r:id="rId70" xr:uid="{00000000-0004-0000-0000-000045000000}"/>
    <hyperlink ref="F38" r:id="rId71" xr:uid="{00000000-0004-0000-0000-000046000000}"/>
    <hyperlink ref="F23" r:id="rId72" xr:uid="{8FCE86A4-4E4E-44AB-88CD-73B42293B05D}"/>
  </hyperlinks>
  <pageMargins left="0.7" right="0.7" top="0.75" bottom="0.75" header="0.3" footer="0.3"/>
  <pageSetup paperSize="9" orientation="portrait" r:id="rId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Agnès VITRÉ</dc:creator>
  <cp:lastModifiedBy>RUARO Julien</cp:lastModifiedBy>
  <dcterms:created xsi:type="dcterms:W3CDTF">2015-06-05T18:19:34Z</dcterms:created>
  <dcterms:modified xsi:type="dcterms:W3CDTF">2022-06-16T12:35:20Z</dcterms:modified>
</cp:coreProperties>
</file>